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80" yWindow="456" windowWidth="15000" windowHeight="7608" activeTab="1"/>
  </bookViews>
  <sheets>
    <sheet name="Introductory" sheetId="1" r:id="rId1"/>
    <sheet name="TableI" sheetId="2" r:id="rId2"/>
    <sheet name="TableII" sheetId="3" r:id="rId3"/>
    <sheet name="TableIII" sheetId="4" r:id="rId4"/>
    <sheet name="TableIV" sheetId="5" r:id="rId5"/>
  </sheets>
  <calcPr calcId="124519"/>
</workbook>
</file>

<file path=xl/calcChain.xml><?xml version="1.0" encoding="utf-8"?>
<calcChain xmlns="http://schemas.openxmlformats.org/spreadsheetml/2006/main">
  <c r="L38" i="4"/>
  <c r="J38"/>
  <c r="H38"/>
  <c r="C13" i="2"/>
  <c r="E38" i="4"/>
  <c r="E39" s="1"/>
  <c r="D39"/>
  <c r="D38"/>
</calcChain>
</file>

<file path=xl/sharedStrings.xml><?xml version="1.0" encoding="utf-8"?>
<sst xmlns="http://schemas.openxmlformats.org/spreadsheetml/2006/main" count="1223" uniqueCount="166">
  <si>
    <t>Shareholding Pattern under Regulation 31 of SEBI (Listing Obligations and Disclosure Requirements) Regulations, 2015</t>
  </si>
  <si>
    <t>1.</t>
  </si>
  <si>
    <t xml:space="preserve"> Name of Listed Entity:   Sudal Industries Limited</t>
  </si>
  <si>
    <t>2.</t>
  </si>
  <si>
    <t xml:space="preserve"> Scrip Code/Name of Scrip/Class of Security:  533332</t>
  </si>
  <si>
    <t>3.</t>
  </si>
  <si>
    <t xml:space="preserve"> Share Holding Pattern Filed under: Reg. 31(1)(a)/Reg. 31(1)(b)/Reg.31(1)(c) </t>
  </si>
  <si>
    <t>a.</t>
  </si>
  <si>
    <t>If under 31(1)(b) then indicate the report for Quarter ending</t>
  </si>
  <si>
    <t>b.</t>
  </si>
  <si>
    <t>If under 31(1)(c) then indicate date of allotment/extinguishment</t>
  </si>
  <si>
    <t>4.</t>
  </si>
  <si>
    <t xml:space="preserve"> Declaration: The Listed entity is required to submit the following declaration to the extent of submission of information:-</t>
  </si>
  <si>
    <t/>
  </si>
  <si>
    <t>Particulars</t>
  </si>
  <si>
    <t>Yes*</t>
  </si>
  <si>
    <t>No*</t>
  </si>
  <si>
    <t>1</t>
  </si>
  <si>
    <t>Whether the Listed Entity has issued any partly paid up shares?</t>
  </si>
  <si>
    <t>No</t>
  </si>
  <si>
    <t>2</t>
  </si>
  <si>
    <t>Whether the Listed Entity has issued any Convertible Securities or Warrants?</t>
  </si>
  <si>
    <t>3</t>
  </si>
  <si>
    <t>Whether the Listed Entity has any shares against which depository receipts are issued?</t>
  </si>
  <si>
    <t>4</t>
  </si>
  <si>
    <t>Whether the Listed Entity has any shares in locked-in?</t>
  </si>
  <si>
    <t>Yes</t>
  </si>
  <si>
    <t>5</t>
  </si>
  <si>
    <t>Whether any shares held by promoters are pledge or otherwise encumbered?</t>
  </si>
  <si>
    <t>* If the Listed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t>
  </si>
  <si>
    <t>Sudal Industries Limited</t>
  </si>
  <si>
    <t>Table I - Summary Statement holding of specified securities</t>
  </si>
  <si>
    <t>Category</t>
  </si>
  <si>
    <t>Category of shareholder</t>
  </si>
  <si>
    <t xml:space="preserve">Nos. of shareholders </t>
  </si>
  <si>
    <t>No. of fully paid up equity shares held</t>
  </si>
  <si>
    <t>No. of Partly paid-up equity shares held</t>
  </si>
  <si>
    <t>No. of shares underlying Depository Receipts</t>
  </si>
  <si>
    <t>Total nos. shares held</t>
  </si>
  <si>
    <t>Shareholding as a % of total no. of shares (calculated as per SCRR, 1957)</t>
  </si>
  <si>
    <t>Number of Voting Rights held in each class of securities</t>
  </si>
  <si>
    <t>No. of Shares Underlying Outstanding convertible securities (including Warrants)</t>
  </si>
  <si>
    <t>Shareholding , as a % assuming full conversion of convertible securities ( as a percentage of diluted share capital)</t>
  </si>
  <si>
    <t>Number of Locked in shares</t>
  </si>
  <si>
    <t>Number of Shares pledged or otherwise encumbered</t>
  </si>
  <si>
    <t>Number of equity shares held in dematerialised form</t>
  </si>
  <si>
    <t>No of Voting Rights</t>
  </si>
  <si>
    <t>Total as a % of (A+B+C)</t>
  </si>
  <si>
    <t>No. (a)</t>
  </si>
  <si>
    <t>As a % of total Shares held(b)</t>
  </si>
  <si>
    <t>Class eg: X</t>
  </si>
  <si>
    <t>Class eg: y</t>
  </si>
  <si>
    <t>Total</t>
  </si>
  <si>
    <t>(I)</t>
  </si>
  <si>
    <t>(II)</t>
  </si>
  <si>
    <t>(III)</t>
  </si>
  <si>
    <t>(IV)</t>
  </si>
  <si>
    <t>(V)</t>
  </si>
  <si>
    <t>(VI)</t>
  </si>
  <si>
    <t>(VII) = (IV)+(V)+ (VI)</t>
  </si>
  <si>
    <t>(VIII) As a % of (A+B+C2)</t>
  </si>
  <si>
    <t>(IX)</t>
  </si>
  <si>
    <t>(X)</t>
  </si>
  <si>
    <t>(XI)= (VII)+(X) As a % of (A+B+C2)</t>
  </si>
  <si>
    <t>(XII)</t>
  </si>
  <si>
    <t>(XIII)</t>
  </si>
  <si>
    <t>(XIV)</t>
  </si>
  <si>
    <t>(A)</t>
  </si>
  <si>
    <t>Promoter &amp; Promoter Group</t>
  </si>
  <si>
    <t>0</t>
  </si>
  <si>
    <t>(B)</t>
  </si>
  <si>
    <t>Public</t>
  </si>
  <si>
    <t>0.0000</t>
  </si>
  <si>
    <t>NA</t>
  </si>
  <si>
    <t>(C)</t>
  </si>
  <si>
    <t xml:space="preserve"> Non Promoter - Non Public </t>
  </si>
  <si>
    <t>(C1)</t>
  </si>
  <si>
    <t xml:space="preserve"> Shares Underlying DRs</t>
  </si>
  <si>
    <t>(C2)</t>
  </si>
  <si>
    <t xml:space="preserve"> Shares Held By Employee Trust</t>
  </si>
  <si>
    <t>Table II - Statement showing shareholding pattern of the Promoter and Promoter Group</t>
  </si>
  <si>
    <t>Category &amp; Name of the shareholders</t>
  </si>
  <si>
    <t>PAN</t>
  </si>
  <si>
    <t>Partly paid-up equity shares held</t>
  </si>
  <si>
    <t>Shareholding % calculated as per SCRR, 1957 As a % of (A+B+C2)</t>
  </si>
  <si>
    <t xml:space="preserve"> </t>
  </si>
  <si>
    <t xml:space="preserve">  Indian</t>
  </si>
  <si>
    <t>(a)</t>
  </si>
  <si>
    <t>Individuals / Hindu Undivided Family</t>
  </si>
  <si>
    <t>Sudarshan Shriram Chokhani</t>
  </si>
  <si>
    <t>ADXPC4019R</t>
  </si>
  <si>
    <t>Shyantanu Sudarshan Chokhani</t>
  </si>
  <si>
    <t>AJRPC7217M</t>
  </si>
  <si>
    <t>Renu Sudarshan Chokhani</t>
  </si>
  <si>
    <t>ABMPC3802H</t>
  </si>
  <si>
    <t>Sudarshan Shriram Chokhani Huf</t>
  </si>
  <si>
    <t>AAAHS6005B</t>
  </si>
  <si>
    <t>(b)</t>
  </si>
  <si>
    <t>Central Government / State Government(s)</t>
  </si>
  <si>
    <t>(c)</t>
  </si>
  <si>
    <t>Financial Institutions / Banks</t>
  </si>
  <si>
    <t>(d)</t>
  </si>
  <si>
    <t>Any Other (Specify)</t>
  </si>
  <si>
    <t>Bodies Corporate</t>
  </si>
  <si>
    <t>Sudal Enterprises Private Limited</t>
  </si>
  <si>
    <t>AAECS9639J</t>
  </si>
  <si>
    <t>Sub Total (A)(1)</t>
  </si>
  <si>
    <t xml:space="preserve">  Foreign</t>
  </si>
  <si>
    <t>Individuals (Non-Resident Individuals / Foreign Individuals)</t>
  </si>
  <si>
    <t>Government</t>
  </si>
  <si>
    <t>Institutions</t>
  </si>
  <si>
    <t>Foreign Portfolio Investor</t>
  </si>
  <si>
    <t>(e)</t>
  </si>
  <si>
    <t>Sub Total (A)(2)</t>
  </si>
  <si>
    <t>Total Shareholding Of Promoter And Promoter Group (A)= (A)(1)+(A)(2)</t>
  </si>
  <si>
    <t>Details of Shares which remain unclaimed may be given hear along with details such as number of shareholders, outstanding shares held in demat/unclaimed suspense account, voting rights which are frozen etc.</t>
  </si>
  <si>
    <t>Note :</t>
  </si>
  <si>
    <t xml:space="preserve">(1) PAN would not be displayed on website of Stock Exchange(s) </t>
  </si>
  <si>
    <t>(2) The term 'Encumbrance' has the same meaning as assigned under regulation 28(3) of SEBI (Substantial Acquisition of Shares and Takeovers) Regulations, 2011.</t>
  </si>
  <si>
    <t>Table III - Statement showing shareholding pattern of the Public shareholder</t>
  </si>
  <si>
    <t xml:space="preserve">  Institutions</t>
  </si>
  <si>
    <t>Mutual Fund</t>
  </si>
  <si>
    <t>Venture Capital Funds</t>
  </si>
  <si>
    <t>Alternate Investment Funds</t>
  </si>
  <si>
    <t>Foreign Venture Capital Investors</t>
  </si>
  <si>
    <t>(f)</t>
  </si>
  <si>
    <t>(g)</t>
  </si>
  <si>
    <t>Insurance Companies</t>
  </si>
  <si>
    <t>(h)</t>
  </si>
  <si>
    <t>Provident Funds/ Pension Funds</t>
  </si>
  <si>
    <t>(i)</t>
  </si>
  <si>
    <t>Sub Total (B)(1)</t>
  </si>
  <si>
    <t xml:space="preserve">  Central Government/ State Government(s)/ President of India</t>
  </si>
  <si>
    <t>Sub Total (B)(2)</t>
  </si>
  <si>
    <t xml:space="preserve">  Non-Institutions</t>
  </si>
  <si>
    <t>Individuals</t>
  </si>
  <si>
    <t>i. Individual shareholders holding nominal share capital up to Rs. 2 lakhs.</t>
  </si>
  <si>
    <t>ii. Individual shareholders holding nominal share capital in excess of Rs. 2 lakhs.</t>
  </si>
  <si>
    <t xml:space="preserve">Mahendra Girdharilal                                                                                                                                                                                                                                      </t>
  </si>
  <si>
    <t>AAAPW1327L</t>
  </si>
  <si>
    <t>Suman Vinod Goyanka</t>
  </si>
  <si>
    <t>AEWPG7969Q</t>
  </si>
  <si>
    <t>NBFCs registered with RBI</t>
  </si>
  <si>
    <t>Employee Trusts</t>
  </si>
  <si>
    <t>Overseas Depositories(holding DRs) (balancing figure)</t>
  </si>
  <si>
    <t>Hindu Undivided Family</t>
  </si>
  <si>
    <t>Foreign Companies</t>
  </si>
  <si>
    <t xml:space="preserve">Reynolds International Inc                                                                                                                                                                                                                                </t>
  </si>
  <si>
    <t>AAECR6296E</t>
  </si>
  <si>
    <t>Non Resident Indians (Non Repat)</t>
  </si>
  <si>
    <t>Non Resident Indians (Repat)</t>
  </si>
  <si>
    <t>Clearing Member</t>
  </si>
  <si>
    <t>Sub Total (B)(3)</t>
  </si>
  <si>
    <t>Total Public Shareholding (B)= (B)(1)+(B)(2)+(B)(3)</t>
  </si>
  <si>
    <t>Details of the shareholders acting as persons in Concert including their Shareholding (No. and %):</t>
  </si>
  <si>
    <t>No. of shareholders</t>
  </si>
  <si>
    <t>No. of Shares</t>
  </si>
  <si>
    <t xml:space="preserve">(1) PAN would not be displayed on website of Stock Exchange(s). </t>
  </si>
  <si>
    <t>(2) The above format needs to disclose name of all holders holding more than 1% of total number of shares</t>
  </si>
  <si>
    <t>(3) W.r.t. the information pertaining to Depository Receipts, the same may be disclosed in the respective columns to the extent information available and the balance to be disclosed as held by custodian.</t>
  </si>
  <si>
    <t>Table IV - Statement showing shareholding pattern of the Non Promoter- Non Public shareholder</t>
  </si>
  <si>
    <t xml:space="preserve">  Custodian/DR Holder</t>
  </si>
  <si>
    <t xml:space="preserve">  Employee Benefit Trust (under SEBI (Share based Employee Benefit) Regulations, 2014)</t>
  </si>
  <si>
    <t>Total Non-Promoter- Non Public Shareholding (C)= (C)(1)+(C)(2)</t>
  </si>
  <si>
    <t xml:space="preserve"> Scrip Code/Name of Scrip/Class of Security:  506003</t>
  </si>
  <si>
    <t>Quarter ending September 2017</t>
  </si>
</sst>
</file>

<file path=xl/styles.xml><?xml version="1.0" encoding="utf-8"?>
<styleSheet xmlns="http://schemas.openxmlformats.org/spreadsheetml/2006/main">
  <numFmts count="1">
    <numFmt numFmtId="164" formatCode="0.0000"/>
  </numFmts>
  <fonts count="5">
    <font>
      <sz val="11"/>
      <name val="Calibri"/>
    </font>
    <font>
      <b/>
      <sz val="11"/>
      <name val="Calibri"/>
      <family val="2"/>
    </font>
    <font>
      <b/>
      <sz val="13"/>
      <name val="Calibri"/>
      <family val="2"/>
    </font>
    <font>
      <b/>
      <sz val="12"/>
      <name val="Calibri"/>
      <family val="2"/>
    </font>
    <font>
      <b/>
      <sz val="16"/>
      <name val="Calibri"/>
      <family val="2"/>
    </font>
  </fonts>
  <fills count="2">
    <fill>
      <patternFill patternType="none"/>
    </fill>
    <fill>
      <patternFill patternType="gray125"/>
    </fill>
  </fills>
  <borders count="8">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44">
    <xf numFmtId="0" fontId="0" fillId="0" borderId="0" xfId="0" applyNumberFormat="1" applyFont="1"/>
    <xf numFmtId="0" fontId="3" fillId="0" borderId="4" xfId="0" applyNumberFormat="1" applyFont="1" applyBorder="1" applyAlignment="1">
      <alignment horizontal="center" wrapText="1"/>
    </xf>
    <xf numFmtId="0" fontId="3" fillId="0" borderId="4" xfId="0" applyNumberFormat="1" applyFont="1" applyBorder="1" applyAlignment="1">
      <alignment horizontal="left" wrapText="1"/>
    </xf>
    <xf numFmtId="164" fontId="0" fillId="0" borderId="0" xfId="0" applyNumberFormat="1" applyFont="1"/>
    <xf numFmtId="0" fontId="0" fillId="0" borderId="4" xfId="0" applyNumberFormat="1" applyFont="1" applyBorder="1"/>
    <xf numFmtId="0" fontId="1" fillId="0" borderId="4" xfId="0" applyNumberFormat="1" applyFont="1" applyBorder="1"/>
    <xf numFmtId="164" fontId="1" fillId="0" borderId="4" xfId="0" applyNumberFormat="1" applyFont="1" applyBorder="1"/>
    <xf numFmtId="0" fontId="1" fillId="0" borderId="4" xfId="0" applyNumberFormat="1" applyFont="1" applyBorder="1" applyAlignment="1">
      <alignment wrapText="1"/>
    </xf>
    <xf numFmtId="0" fontId="1" fillId="0" borderId="0" xfId="0" applyNumberFormat="1" applyFont="1"/>
    <xf numFmtId="0" fontId="3" fillId="0" borderId="4" xfId="0" applyNumberFormat="1" applyFont="1" applyBorder="1" applyAlignment="1">
      <alignment horizontal="left" wrapText="1"/>
    </xf>
    <xf numFmtId="0" fontId="0" fillId="0" borderId="0" xfId="0" applyNumberFormat="1" applyFont="1"/>
    <xf numFmtId="0" fontId="3" fillId="0" borderId="2" xfId="0" applyNumberFormat="1" applyFont="1" applyBorder="1" applyAlignment="1">
      <alignment horizontal="left" vertical="top" wrapText="1"/>
    </xf>
    <xf numFmtId="0" fontId="3" fillId="0" borderId="1" xfId="0" applyNumberFormat="1" applyFont="1" applyBorder="1" applyAlignment="1">
      <alignment horizontal="left" vertical="top" wrapText="1"/>
    </xf>
    <xf numFmtId="0" fontId="3" fillId="0" borderId="3" xfId="0" applyNumberFormat="1" applyFont="1" applyBorder="1" applyAlignment="1">
      <alignment horizontal="left" vertical="top" wrapText="1"/>
    </xf>
    <xf numFmtId="17" fontId="3" fillId="0" borderId="2" xfId="0" applyNumberFormat="1" applyFont="1" applyBorder="1" applyAlignment="1">
      <alignment horizontal="left" wrapText="1"/>
    </xf>
    <xf numFmtId="0" fontId="3" fillId="0" borderId="1" xfId="0" applyNumberFormat="1" applyFont="1" applyBorder="1" applyAlignment="1">
      <alignment horizontal="left" wrapText="1"/>
    </xf>
    <xf numFmtId="0" fontId="3" fillId="0" borderId="3" xfId="0" applyNumberFormat="1" applyFont="1" applyBorder="1" applyAlignment="1">
      <alignment horizontal="left" wrapText="1"/>
    </xf>
    <xf numFmtId="0" fontId="3" fillId="0" borderId="4" xfId="0" applyNumberFormat="1" applyFont="1" applyBorder="1" applyAlignment="1">
      <alignment horizontal="center" wrapText="1"/>
    </xf>
    <xf numFmtId="0" fontId="3" fillId="0" borderId="2" xfId="0" applyNumberFormat="1" applyFont="1" applyBorder="1" applyAlignment="1">
      <alignment horizontal="left" wrapText="1"/>
    </xf>
    <xf numFmtId="0" fontId="2" fillId="0" borderId="2" xfId="0" applyNumberFormat="1" applyFont="1" applyBorder="1" applyAlignment="1">
      <alignment horizontal="left" wrapText="1"/>
    </xf>
    <xf numFmtId="0" fontId="2" fillId="0" borderId="1" xfId="0" applyNumberFormat="1" applyFont="1" applyBorder="1" applyAlignment="1">
      <alignment horizontal="left" wrapText="1"/>
    </xf>
    <xf numFmtId="0" fontId="2" fillId="0" borderId="3" xfId="0" applyNumberFormat="1" applyFont="1" applyBorder="1" applyAlignment="1">
      <alignment horizontal="left" wrapText="1"/>
    </xf>
    <xf numFmtId="0" fontId="1" fillId="0" borderId="2" xfId="0" applyNumberFormat="1" applyFont="1" applyBorder="1" applyAlignment="1">
      <alignment horizontal="center" wrapText="1"/>
    </xf>
    <xf numFmtId="0" fontId="1" fillId="0" borderId="3" xfId="0" applyNumberFormat="1" applyFont="1" applyBorder="1" applyAlignment="1">
      <alignment horizontal="center" wrapText="1"/>
    </xf>
    <xf numFmtId="0" fontId="1" fillId="0" borderId="4" xfId="0" applyNumberFormat="1" applyFont="1" applyBorder="1" applyAlignment="1">
      <alignment horizontal="center" wrapText="1"/>
    </xf>
    <xf numFmtId="0" fontId="1" fillId="0" borderId="2" xfId="0" applyNumberFormat="1" applyFont="1" applyBorder="1" applyAlignment="1">
      <alignment horizontal="left" wrapText="1"/>
    </xf>
    <xf numFmtId="0" fontId="1" fillId="0" borderId="3" xfId="0" applyNumberFormat="1" applyFont="1" applyBorder="1" applyAlignment="1">
      <alignment horizontal="left" wrapText="1"/>
    </xf>
    <xf numFmtId="0" fontId="1" fillId="0" borderId="5" xfId="0" applyNumberFormat="1" applyFont="1" applyBorder="1" applyAlignment="1">
      <alignment horizontal="left" wrapText="1"/>
    </xf>
    <xf numFmtId="0" fontId="1" fillId="0" borderId="7" xfId="0" applyNumberFormat="1" applyFont="1" applyBorder="1" applyAlignment="1">
      <alignment horizontal="left" wrapText="1"/>
    </xf>
    <xf numFmtId="0" fontId="1" fillId="0" borderId="6" xfId="0" applyNumberFormat="1" applyFont="1" applyBorder="1" applyAlignment="1">
      <alignment horizontal="left" wrapText="1"/>
    </xf>
    <xf numFmtId="164" fontId="1" fillId="0" borderId="4" xfId="0" applyNumberFormat="1" applyFont="1" applyBorder="1" applyAlignment="1">
      <alignment horizontal="center" wrapText="1"/>
    </xf>
    <xf numFmtId="0" fontId="1" fillId="0" borderId="1" xfId="0" applyNumberFormat="1" applyFont="1" applyBorder="1" applyAlignment="1">
      <alignment horizontal="center" wrapText="1"/>
    </xf>
    <xf numFmtId="0" fontId="4" fillId="0" borderId="2" xfId="0" applyNumberFormat="1" applyFont="1" applyBorder="1" applyAlignment="1">
      <alignment horizontal="left" wrapText="1"/>
    </xf>
    <xf numFmtId="0" fontId="4" fillId="0" borderId="1" xfId="0" applyNumberFormat="1" applyFont="1" applyBorder="1" applyAlignment="1">
      <alignment horizontal="left" wrapText="1"/>
    </xf>
    <xf numFmtId="164" fontId="4" fillId="0" borderId="1" xfId="0" applyNumberFormat="1" applyFont="1" applyBorder="1" applyAlignment="1">
      <alignment horizontal="left" wrapText="1"/>
    </xf>
    <xf numFmtId="0" fontId="4" fillId="0" borderId="3" xfId="0" applyNumberFormat="1" applyFont="1" applyBorder="1" applyAlignment="1">
      <alignment horizontal="left" wrapText="1"/>
    </xf>
    <xf numFmtId="164" fontId="2" fillId="0" borderId="1" xfId="0" applyNumberFormat="1" applyFont="1" applyBorder="1" applyAlignment="1">
      <alignment horizontal="left" wrapText="1"/>
    </xf>
    <xf numFmtId="164" fontId="1" fillId="0" borderId="5" xfId="0" applyNumberFormat="1" applyFont="1" applyBorder="1" applyAlignment="1">
      <alignment horizontal="left" wrapText="1"/>
    </xf>
    <xf numFmtId="164" fontId="1" fillId="0" borderId="6" xfId="0" applyNumberFormat="1" applyFont="1" applyBorder="1" applyAlignment="1">
      <alignment horizontal="left" wrapText="1"/>
    </xf>
    <xf numFmtId="164" fontId="1" fillId="0" borderId="7" xfId="0" applyNumberFormat="1" applyFont="1" applyBorder="1" applyAlignment="1">
      <alignment horizontal="left" wrapText="1"/>
    </xf>
    <xf numFmtId="0" fontId="1" fillId="0" borderId="1" xfId="0" applyNumberFormat="1" applyFont="1" applyBorder="1" applyAlignment="1">
      <alignment horizontal="left" wrapText="1"/>
    </xf>
    <xf numFmtId="0" fontId="1" fillId="0" borderId="4" xfId="0" applyNumberFormat="1" applyFont="1" applyBorder="1" applyAlignment="1">
      <alignment horizontal="left" wrapText="1"/>
    </xf>
    <xf numFmtId="0" fontId="3" fillId="0" borderId="0" xfId="0" applyNumberFormat="1" applyFont="1" applyAlignment="1">
      <alignment horizontal="left" wrapText="1"/>
    </xf>
    <xf numFmtId="0" fontId="3" fillId="0" borderId="4" xfId="0" applyNumberFormat="1" applyFont="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J19"/>
  <sheetViews>
    <sheetView workbookViewId="0">
      <selection activeCell="C22" sqref="C22"/>
    </sheetView>
  </sheetViews>
  <sheetFormatPr defaultRowHeight="14.4"/>
  <cols>
    <col min="3" max="3" width="100" customWidth="1"/>
  </cols>
  <sheetData>
    <row r="1" spans="1:10" ht="15">
      <c r="A1" s="19" t="s">
        <v>0</v>
      </c>
      <c r="B1" s="20" t="s">
        <v>0</v>
      </c>
      <c r="C1" s="20" t="s">
        <v>0</v>
      </c>
      <c r="D1" s="20" t="s">
        <v>0</v>
      </c>
      <c r="E1" s="21" t="s">
        <v>0</v>
      </c>
    </row>
    <row r="3" spans="1:10" ht="15.6">
      <c r="A3" s="1" t="s">
        <v>1</v>
      </c>
      <c r="B3" s="18" t="s">
        <v>2</v>
      </c>
      <c r="C3" s="15" t="s">
        <v>2</v>
      </c>
      <c r="D3" s="15" t="s">
        <v>2</v>
      </c>
      <c r="E3" s="16" t="s">
        <v>2</v>
      </c>
    </row>
    <row r="4" spans="1:10">
      <c r="A4" s="17" t="s">
        <v>3</v>
      </c>
      <c r="B4" s="18" t="s">
        <v>164</v>
      </c>
      <c r="C4" s="15" t="s">
        <v>4</v>
      </c>
      <c r="D4" s="15" t="s">
        <v>4</v>
      </c>
      <c r="E4" s="16" t="s">
        <v>4</v>
      </c>
    </row>
    <row r="5" spans="1:10">
      <c r="A5" s="17" t="s">
        <v>5</v>
      </c>
      <c r="B5" s="18" t="s">
        <v>6</v>
      </c>
      <c r="C5" s="15" t="s">
        <v>6</v>
      </c>
      <c r="D5" s="15" t="s">
        <v>6</v>
      </c>
      <c r="E5" s="16" t="s">
        <v>6</v>
      </c>
    </row>
    <row r="6" spans="1:10">
      <c r="B6" s="17" t="s">
        <v>7</v>
      </c>
      <c r="C6" s="18" t="s">
        <v>8</v>
      </c>
      <c r="D6" s="15" t="s">
        <v>8</v>
      </c>
      <c r="E6" s="16" t="s">
        <v>8</v>
      </c>
    </row>
    <row r="7" spans="1:10">
      <c r="B7" s="17" t="s">
        <v>9</v>
      </c>
      <c r="C7" s="18" t="s">
        <v>10</v>
      </c>
      <c r="D7" s="15" t="s">
        <v>10</v>
      </c>
      <c r="E7" s="16" t="s">
        <v>10</v>
      </c>
    </row>
    <row r="8" spans="1:10">
      <c r="A8" s="17" t="s">
        <v>11</v>
      </c>
      <c r="B8" s="18" t="s">
        <v>12</v>
      </c>
      <c r="C8" s="15" t="s">
        <v>12</v>
      </c>
      <c r="D8" s="15" t="s">
        <v>12</v>
      </c>
      <c r="E8" s="16" t="s">
        <v>12</v>
      </c>
    </row>
    <row r="10" spans="1:10" ht="15.6">
      <c r="B10" s="2" t="s">
        <v>13</v>
      </c>
      <c r="C10" s="2" t="s">
        <v>14</v>
      </c>
      <c r="D10" s="2" t="s">
        <v>15</v>
      </c>
      <c r="E10" s="2" t="s">
        <v>16</v>
      </c>
      <c r="J10" s="10"/>
    </row>
    <row r="11" spans="1:10" ht="15.6">
      <c r="B11" s="2" t="s">
        <v>17</v>
      </c>
      <c r="C11" s="2" t="s">
        <v>18</v>
      </c>
      <c r="D11" s="2" t="s">
        <v>13</v>
      </c>
      <c r="E11" s="2" t="s">
        <v>19</v>
      </c>
      <c r="J11" s="10"/>
    </row>
    <row r="12" spans="1:10" ht="15.6">
      <c r="B12" s="2" t="s">
        <v>20</v>
      </c>
      <c r="C12" s="2" t="s">
        <v>21</v>
      </c>
      <c r="D12" s="2" t="s">
        <v>13</v>
      </c>
      <c r="E12" s="2" t="s">
        <v>19</v>
      </c>
      <c r="J12" s="10"/>
    </row>
    <row r="13" spans="1:10" ht="15.6">
      <c r="B13" s="2" t="s">
        <v>22</v>
      </c>
      <c r="C13" s="2" t="s">
        <v>23</v>
      </c>
      <c r="D13" s="2" t="s">
        <v>13</v>
      </c>
      <c r="E13" s="2" t="s">
        <v>19</v>
      </c>
      <c r="J13" s="10"/>
    </row>
    <row r="14" spans="1:10" ht="15.6">
      <c r="B14" s="2" t="s">
        <v>24</v>
      </c>
      <c r="C14" s="2" t="s">
        <v>25</v>
      </c>
      <c r="D14" s="2"/>
      <c r="E14" s="9" t="s">
        <v>19</v>
      </c>
      <c r="J14" s="10"/>
    </row>
    <row r="15" spans="1:10" ht="15.6">
      <c r="B15" s="2" t="s">
        <v>27</v>
      </c>
      <c r="C15" s="2" t="s">
        <v>28</v>
      </c>
      <c r="D15" s="2" t="s">
        <v>26</v>
      </c>
      <c r="E15" s="2" t="s">
        <v>13</v>
      </c>
      <c r="J15" s="10"/>
    </row>
    <row r="17" spans="2:5" ht="80.099999999999994" customHeight="1">
      <c r="B17" s="11" t="s">
        <v>29</v>
      </c>
      <c r="C17" s="12" t="s">
        <v>29</v>
      </c>
      <c r="D17" s="12" t="s">
        <v>29</v>
      </c>
      <c r="E17" s="13" t="s">
        <v>29</v>
      </c>
    </row>
    <row r="19" spans="2:5" ht="15.6">
      <c r="B19" s="14" t="s">
        <v>165</v>
      </c>
      <c r="C19" s="15"/>
      <c r="D19" s="15"/>
      <c r="E19" s="16"/>
    </row>
  </sheetData>
  <mergeCells count="15">
    <mergeCell ref="A8"/>
    <mergeCell ref="B8:E8"/>
    <mergeCell ref="A1:E1"/>
    <mergeCell ref="B3:E3"/>
    <mergeCell ref="A4"/>
    <mergeCell ref="B4:E4"/>
    <mergeCell ref="A5"/>
    <mergeCell ref="B5:E5"/>
    <mergeCell ref="J10:J15"/>
    <mergeCell ref="B17:E17"/>
    <mergeCell ref="B19:E19"/>
    <mergeCell ref="B6"/>
    <mergeCell ref="C6:E6"/>
    <mergeCell ref="B7"/>
    <mergeCell ref="C7:E7"/>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15"/>
  <sheetViews>
    <sheetView tabSelected="1" topLeftCell="B1" workbookViewId="0">
      <selection activeCell="O16" sqref="O16"/>
    </sheetView>
  </sheetViews>
  <sheetFormatPr defaultRowHeight="14.4"/>
  <cols>
    <col min="2" max="2" width="50" customWidth="1"/>
    <col min="6" max="6" width="9.109375" style="3" customWidth="1"/>
    <col min="8" max="8" width="9.109375" style="3" customWidth="1"/>
  </cols>
  <sheetData>
    <row r="1" spans="1:20" ht="15.6">
      <c r="A1" s="32" t="s">
        <v>30</v>
      </c>
      <c r="B1" s="33" t="s">
        <v>30</v>
      </c>
      <c r="C1" s="33" t="s">
        <v>30</v>
      </c>
      <c r="D1" s="33" t="s">
        <v>30</v>
      </c>
      <c r="E1" s="33" t="s">
        <v>30</v>
      </c>
      <c r="F1" s="34" t="s">
        <v>30</v>
      </c>
      <c r="G1" s="33" t="s">
        <v>30</v>
      </c>
      <c r="H1" s="34" t="s">
        <v>30</v>
      </c>
      <c r="I1" s="33" t="s">
        <v>30</v>
      </c>
      <c r="J1" s="33" t="s">
        <v>30</v>
      </c>
      <c r="K1" s="33" t="s">
        <v>30</v>
      </c>
      <c r="L1" s="33" t="s">
        <v>30</v>
      </c>
      <c r="M1" s="33" t="s">
        <v>30</v>
      </c>
      <c r="N1" s="33" t="s">
        <v>30</v>
      </c>
      <c r="O1" s="33" t="s">
        <v>30</v>
      </c>
      <c r="P1" s="33" t="s">
        <v>30</v>
      </c>
      <c r="Q1" s="33" t="s">
        <v>30</v>
      </c>
      <c r="R1" s="33" t="s">
        <v>30</v>
      </c>
      <c r="S1" s="33" t="s">
        <v>30</v>
      </c>
      <c r="T1" s="35" t="s">
        <v>30</v>
      </c>
    </row>
    <row r="2" spans="1:20" ht="15">
      <c r="A2" s="19" t="s">
        <v>31</v>
      </c>
      <c r="B2" s="20" t="s">
        <v>31</v>
      </c>
      <c r="C2" s="20" t="s">
        <v>31</v>
      </c>
      <c r="D2" s="20" t="s">
        <v>31</v>
      </c>
      <c r="E2" s="20" t="s">
        <v>31</v>
      </c>
      <c r="F2" s="36" t="s">
        <v>31</v>
      </c>
      <c r="G2" s="20" t="s">
        <v>31</v>
      </c>
      <c r="H2" s="36" t="s">
        <v>31</v>
      </c>
      <c r="I2" s="20" t="s">
        <v>31</v>
      </c>
      <c r="J2" s="20" t="s">
        <v>31</v>
      </c>
      <c r="K2" s="20" t="s">
        <v>31</v>
      </c>
      <c r="L2" s="20" t="s">
        <v>31</v>
      </c>
      <c r="M2" s="20" t="s">
        <v>31</v>
      </c>
      <c r="N2" s="20" t="s">
        <v>31</v>
      </c>
      <c r="O2" s="20" t="s">
        <v>31</v>
      </c>
      <c r="P2" s="20" t="s">
        <v>31</v>
      </c>
      <c r="Q2" s="20" t="s">
        <v>31</v>
      </c>
      <c r="R2" s="20" t="s">
        <v>31</v>
      </c>
      <c r="S2" s="20" t="s">
        <v>31</v>
      </c>
      <c r="T2" s="21" t="s">
        <v>31</v>
      </c>
    </row>
    <row r="3" spans="1:20" ht="15">
      <c r="A3" s="19" t="s">
        <v>13</v>
      </c>
      <c r="B3" s="20" t="s">
        <v>13</v>
      </c>
      <c r="C3" s="20" t="s">
        <v>13</v>
      </c>
      <c r="D3" s="20" t="s">
        <v>13</v>
      </c>
      <c r="E3" s="20" t="s">
        <v>13</v>
      </c>
      <c r="F3" s="36" t="s">
        <v>13</v>
      </c>
      <c r="G3" s="20" t="s">
        <v>13</v>
      </c>
      <c r="H3" s="36" t="s">
        <v>13</v>
      </c>
      <c r="I3" s="20" t="s">
        <v>13</v>
      </c>
      <c r="J3" s="20" t="s">
        <v>13</v>
      </c>
      <c r="K3" s="20" t="s">
        <v>13</v>
      </c>
      <c r="L3" s="20" t="s">
        <v>13</v>
      </c>
      <c r="M3" s="20" t="s">
        <v>13</v>
      </c>
      <c r="N3" s="20" t="s">
        <v>13</v>
      </c>
      <c r="O3" s="20" t="s">
        <v>13</v>
      </c>
      <c r="P3" s="20" t="s">
        <v>13</v>
      </c>
      <c r="Q3" s="20" t="s">
        <v>13</v>
      </c>
      <c r="R3" s="20" t="s">
        <v>13</v>
      </c>
      <c r="S3" s="20" t="s">
        <v>13</v>
      </c>
      <c r="T3" s="21" t="s">
        <v>13</v>
      </c>
    </row>
    <row r="4" spans="1:20" ht="60" customHeight="1">
      <c r="A4" s="27" t="s">
        <v>32</v>
      </c>
      <c r="B4" s="27" t="s">
        <v>33</v>
      </c>
      <c r="C4" s="27" t="s">
        <v>34</v>
      </c>
      <c r="D4" s="27" t="s">
        <v>35</v>
      </c>
      <c r="E4" s="27" t="s">
        <v>36</v>
      </c>
      <c r="F4" s="37" t="s">
        <v>37</v>
      </c>
      <c r="G4" s="27" t="s">
        <v>38</v>
      </c>
      <c r="H4" s="37" t="s">
        <v>39</v>
      </c>
      <c r="I4" s="25" t="s">
        <v>40</v>
      </c>
      <c r="J4" s="40" t="s">
        <v>40</v>
      </c>
      <c r="K4" s="40" t="s">
        <v>40</v>
      </c>
      <c r="L4" s="26" t="s">
        <v>40</v>
      </c>
      <c r="M4" s="27" t="s">
        <v>41</v>
      </c>
      <c r="N4" s="27" t="s">
        <v>42</v>
      </c>
      <c r="O4" s="25" t="s">
        <v>43</v>
      </c>
      <c r="P4" s="26" t="s">
        <v>43</v>
      </c>
      <c r="Q4" s="25" t="s">
        <v>44</v>
      </c>
      <c r="R4" s="26" t="s">
        <v>44</v>
      </c>
      <c r="S4" s="27" t="s">
        <v>45</v>
      </c>
    </row>
    <row r="5" spans="1:20" ht="39.9" customHeight="1">
      <c r="A5" s="29" t="s">
        <v>32</v>
      </c>
      <c r="B5" s="29" t="s">
        <v>33</v>
      </c>
      <c r="C5" s="29" t="s">
        <v>34</v>
      </c>
      <c r="D5" s="29" t="s">
        <v>35</v>
      </c>
      <c r="E5" s="29" t="s">
        <v>36</v>
      </c>
      <c r="F5" s="38" t="s">
        <v>37</v>
      </c>
      <c r="G5" s="29" t="s">
        <v>38</v>
      </c>
      <c r="H5" s="38" t="s">
        <v>39</v>
      </c>
      <c r="I5" s="25" t="s">
        <v>46</v>
      </c>
      <c r="J5" s="40" t="s">
        <v>46</v>
      </c>
      <c r="K5" s="26" t="s">
        <v>46</v>
      </c>
      <c r="L5" s="27" t="s">
        <v>47</v>
      </c>
      <c r="M5" s="29" t="s">
        <v>41</v>
      </c>
      <c r="N5" s="29" t="s">
        <v>42</v>
      </c>
      <c r="O5" s="27" t="s">
        <v>48</v>
      </c>
      <c r="P5" s="27" t="s">
        <v>49</v>
      </c>
      <c r="Q5" s="27" t="s">
        <v>48</v>
      </c>
      <c r="R5" s="27" t="s">
        <v>49</v>
      </c>
      <c r="S5" s="29" t="s">
        <v>45</v>
      </c>
    </row>
    <row r="6" spans="1:20" ht="39.9" customHeight="1">
      <c r="A6" s="28" t="s">
        <v>32</v>
      </c>
      <c r="B6" s="28" t="s">
        <v>33</v>
      </c>
      <c r="C6" s="28" t="s">
        <v>34</v>
      </c>
      <c r="D6" s="28" t="s">
        <v>35</v>
      </c>
      <c r="E6" s="28" t="s">
        <v>36</v>
      </c>
      <c r="F6" s="39" t="s">
        <v>37</v>
      </c>
      <c r="G6" s="28" t="s">
        <v>38</v>
      </c>
      <c r="H6" s="39" t="s">
        <v>39</v>
      </c>
      <c r="I6" s="41" t="s">
        <v>50</v>
      </c>
      <c r="J6" s="41" t="s">
        <v>51</v>
      </c>
      <c r="K6" s="41" t="s">
        <v>52</v>
      </c>
      <c r="L6" s="28" t="s">
        <v>47</v>
      </c>
      <c r="M6" s="28" t="s">
        <v>41</v>
      </c>
      <c r="N6" s="28" t="s">
        <v>42</v>
      </c>
      <c r="O6" s="28" t="s">
        <v>48</v>
      </c>
      <c r="P6" s="28" t="s">
        <v>49</v>
      </c>
      <c r="Q6" s="28" t="s">
        <v>48</v>
      </c>
      <c r="R6" s="28" t="s">
        <v>49</v>
      </c>
      <c r="S6" s="28" t="s">
        <v>45</v>
      </c>
    </row>
    <row r="7" spans="1:20">
      <c r="A7" s="24" t="s">
        <v>53</v>
      </c>
      <c r="B7" s="24" t="s">
        <v>54</v>
      </c>
      <c r="C7" s="24" t="s">
        <v>55</v>
      </c>
      <c r="D7" s="24" t="s">
        <v>56</v>
      </c>
      <c r="E7" s="24" t="s">
        <v>57</v>
      </c>
      <c r="F7" s="30" t="s">
        <v>58</v>
      </c>
      <c r="G7" s="24" t="s">
        <v>59</v>
      </c>
      <c r="H7" s="30" t="s">
        <v>60</v>
      </c>
      <c r="I7" s="22" t="s">
        <v>61</v>
      </c>
      <c r="J7" s="31" t="s">
        <v>61</v>
      </c>
      <c r="K7" s="31" t="s">
        <v>61</v>
      </c>
      <c r="L7" s="23" t="s">
        <v>61</v>
      </c>
      <c r="M7" s="24" t="s">
        <v>62</v>
      </c>
      <c r="N7" s="24" t="s">
        <v>63</v>
      </c>
      <c r="O7" s="22" t="s">
        <v>64</v>
      </c>
      <c r="P7" s="23" t="s">
        <v>64</v>
      </c>
      <c r="Q7" s="22" t="s">
        <v>65</v>
      </c>
      <c r="R7" s="23" t="s">
        <v>65</v>
      </c>
      <c r="S7" s="24" t="s">
        <v>66</v>
      </c>
    </row>
    <row r="8" spans="1:20">
      <c r="A8" s="5" t="s">
        <v>67</v>
      </c>
      <c r="B8" s="5" t="s">
        <v>68</v>
      </c>
      <c r="C8" s="5">
        <v>5</v>
      </c>
      <c r="D8" s="5">
        <v>4643000</v>
      </c>
      <c r="E8" s="5">
        <v>0</v>
      </c>
      <c r="F8" s="5">
        <v>0</v>
      </c>
      <c r="G8" s="5">
        <v>4643000</v>
      </c>
      <c r="H8" s="5">
        <v>63.02</v>
      </c>
      <c r="I8" s="5">
        <v>4643000</v>
      </c>
      <c r="J8" s="5">
        <v>0</v>
      </c>
      <c r="K8" s="5">
        <v>4643000</v>
      </c>
      <c r="L8" s="5">
        <v>63.02</v>
      </c>
      <c r="M8" s="5">
        <v>0</v>
      </c>
      <c r="N8" s="5">
        <v>63.02</v>
      </c>
      <c r="O8" s="5">
        <v>0</v>
      </c>
      <c r="P8" s="5">
        <v>0</v>
      </c>
      <c r="Q8" s="5">
        <v>100000</v>
      </c>
      <c r="R8" s="5">
        <v>2.15</v>
      </c>
      <c r="S8" s="5">
        <v>4643000</v>
      </c>
    </row>
    <row r="9" spans="1:20">
      <c r="A9" s="5" t="s">
        <v>70</v>
      </c>
      <c r="B9" s="5" t="s">
        <v>71</v>
      </c>
      <c r="C9" s="5">
        <v>9847</v>
      </c>
      <c r="D9" s="5">
        <v>2724818</v>
      </c>
      <c r="E9" s="5">
        <v>0</v>
      </c>
      <c r="F9" s="5">
        <v>0</v>
      </c>
      <c r="G9" s="5">
        <v>2724818</v>
      </c>
      <c r="H9" s="5">
        <v>36.979999999999997</v>
      </c>
      <c r="I9" s="5">
        <v>2724818</v>
      </c>
      <c r="J9" s="5">
        <v>0</v>
      </c>
      <c r="K9" s="5">
        <v>2724818</v>
      </c>
      <c r="L9" s="5">
        <v>36.979999999999997</v>
      </c>
      <c r="M9" s="5">
        <v>0</v>
      </c>
      <c r="N9" s="5">
        <v>36.979999999999997</v>
      </c>
      <c r="O9" s="5">
        <v>0</v>
      </c>
      <c r="P9" s="5">
        <v>0</v>
      </c>
      <c r="Q9" s="5" t="s">
        <v>73</v>
      </c>
      <c r="R9" s="5" t="s">
        <v>73</v>
      </c>
      <c r="S9" s="5">
        <v>2128925</v>
      </c>
    </row>
    <row r="10" spans="1:20">
      <c r="A10" s="5" t="s">
        <v>74</v>
      </c>
      <c r="B10" s="5" t="s">
        <v>75</v>
      </c>
      <c r="C10" s="5" t="s">
        <v>13</v>
      </c>
      <c r="D10" s="5" t="s">
        <v>13</v>
      </c>
      <c r="E10" s="5" t="s">
        <v>13</v>
      </c>
      <c r="F10" s="5">
        <v>0</v>
      </c>
      <c r="G10" s="5" t="s">
        <v>13</v>
      </c>
      <c r="H10" s="6" t="s">
        <v>13</v>
      </c>
      <c r="I10" s="5" t="s">
        <v>13</v>
      </c>
      <c r="J10" s="5">
        <v>0</v>
      </c>
      <c r="K10" s="5" t="s">
        <v>13</v>
      </c>
      <c r="L10" s="5" t="s">
        <v>13</v>
      </c>
      <c r="M10" s="5">
        <v>0</v>
      </c>
      <c r="N10" s="5" t="s">
        <v>13</v>
      </c>
      <c r="O10" s="5" t="s">
        <v>13</v>
      </c>
      <c r="P10" s="5">
        <v>0</v>
      </c>
      <c r="Q10" s="5" t="s">
        <v>73</v>
      </c>
      <c r="R10" s="5" t="s">
        <v>73</v>
      </c>
      <c r="S10" s="5" t="s">
        <v>13</v>
      </c>
    </row>
    <row r="11" spans="1:20">
      <c r="A11" s="5" t="s">
        <v>76</v>
      </c>
      <c r="B11" s="5" t="s">
        <v>77</v>
      </c>
      <c r="C11" s="5">
        <v>0</v>
      </c>
      <c r="D11" s="5">
        <v>0</v>
      </c>
      <c r="E11" s="5">
        <v>0</v>
      </c>
      <c r="F11" s="5">
        <v>0</v>
      </c>
      <c r="G11" s="5">
        <v>0</v>
      </c>
      <c r="H11" s="5">
        <v>0</v>
      </c>
      <c r="I11" s="5">
        <v>0</v>
      </c>
      <c r="J11" s="5">
        <v>0</v>
      </c>
      <c r="K11" s="5">
        <v>0</v>
      </c>
      <c r="L11" s="5">
        <v>0</v>
      </c>
      <c r="M11" s="5">
        <v>0</v>
      </c>
      <c r="N11" s="5">
        <v>0</v>
      </c>
      <c r="O11" s="5">
        <v>0</v>
      </c>
      <c r="P11" s="5">
        <v>0</v>
      </c>
      <c r="Q11" s="5" t="s">
        <v>73</v>
      </c>
      <c r="R11" s="5" t="s">
        <v>73</v>
      </c>
      <c r="S11" s="5">
        <v>0</v>
      </c>
    </row>
    <row r="12" spans="1:20">
      <c r="A12" s="5" t="s">
        <v>78</v>
      </c>
      <c r="B12" s="5" t="s">
        <v>79</v>
      </c>
      <c r="C12" s="5">
        <v>0</v>
      </c>
      <c r="D12" s="5">
        <v>0</v>
      </c>
      <c r="E12" s="5">
        <v>0</v>
      </c>
      <c r="F12" s="5">
        <v>0</v>
      </c>
      <c r="G12" s="5">
        <v>0</v>
      </c>
      <c r="H12" s="5">
        <v>0</v>
      </c>
      <c r="I12" s="5">
        <v>0</v>
      </c>
      <c r="J12" s="5">
        <v>0</v>
      </c>
      <c r="K12" s="5">
        <v>0</v>
      </c>
      <c r="L12" s="5">
        <v>0</v>
      </c>
      <c r="M12" s="5">
        <v>0</v>
      </c>
      <c r="N12" s="5">
        <v>0</v>
      </c>
      <c r="O12" s="5">
        <v>0</v>
      </c>
      <c r="P12" s="5">
        <v>0</v>
      </c>
      <c r="Q12" s="5" t="s">
        <v>73</v>
      </c>
      <c r="R12" s="5" t="s">
        <v>73</v>
      </c>
      <c r="S12" s="5">
        <v>0</v>
      </c>
    </row>
    <row r="13" spans="1:20" s="8" customFormat="1">
      <c r="A13" s="5"/>
      <c r="B13" s="5" t="s">
        <v>52</v>
      </c>
      <c r="C13" s="5">
        <f>C12+C11+C9+C8</f>
        <v>9852</v>
      </c>
      <c r="D13" s="5">
        <v>7367818</v>
      </c>
      <c r="E13" s="5">
        <v>0</v>
      </c>
      <c r="F13" s="5">
        <v>0</v>
      </c>
      <c r="G13" s="5">
        <v>7367818</v>
      </c>
      <c r="H13" s="5">
        <v>100</v>
      </c>
      <c r="I13" s="5">
        <v>7367818</v>
      </c>
      <c r="J13" s="5">
        <v>0</v>
      </c>
      <c r="K13" s="5">
        <v>7367818</v>
      </c>
      <c r="L13" s="5">
        <v>100</v>
      </c>
      <c r="M13" s="5">
        <v>0</v>
      </c>
      <c r="N13" s="5">
        <v>100</v>
      </c>
      <c r="O13" s="5">
        <v>0</v>
      </c>
      <c r="P13" s="5">
        <v>0</v>
      </c>
      <c r="Q13" s="5">
        <v>100000</v>
      </c>
      <c r="R13" s="5">
        <v>1.36</v>
      </c>
      <c r="S13" s="5">
        <v>6771925</v>
      </c>
    </row>
    <row r="15" spans="1:20" ht="15.6">
      <c r="A15" s="18"/>
      <c r="B15" s="15"/>
      <c r="C15" s="15"/>
      <c r="D15" s="15"/>
      <c r="E15" s="16"/>
    </row>
  </sheetData>
  <mergeCells count="41">
    <mergeCell ref="A1:T1"/>
    <mergeCell ref="A2:T2"/>
    <mergeCell ref="A3:T3"/>
    <mergeCell ref="A4:A6"/>
    <mergeCell ref="B4:B6"/>
    <mergeCell ref="C4:C6"/>
    <mergeCell ref="D4:D6"/>
    <mergeCell ref="E4:E6"/>
    <mergeCell ref="F4:F6"/>
    <mergeCell ref="G4:G6"/>
    <mergeCell ref="H4:H6"/>
    <mergeCell ref="I4:L4"/>
    <mergeCell ref="I5:K5"/>
    <mergeCell ref="I6"/>
    <mergeCell ref="J6"/>
    <mergeCell ref="K6"/>
    <mergeCell ref="M7"/>
    <mergeCell ref="N7"/>
    <mergeCell ref="O7:P7"/>
    <mergeCell ref="L5:L6"/>
    <mergeCell ref="M4:M6"/>
    <mergeCell ref="N4:N6"/>
    <mergeCell ref="O4:P4"/>
    <mergeCell ref="O5:O6"/>
    <mergeCell ref="P5:P6"/>
    <mergeCell ref="Q7:R7"/>
    <mergeCell ref="S7"/>
    <mergeCell ref="A15:E15"/>
    <mergeCell ref="Q4:R4"/>
    <mergeCell ref="Q5:Q6"/>
    <mergeCell ref="R5:R6"/>
    <mergeCell ref="S4:S6"/>
    <mergeCell ref="A7"/>
    <mergeCell ref="B7"/>
    <mergeCell ref="C7"/>
    <mergeCell ref="D7"/>
    <mergeCell ref="E7"/>
    <mergeCell ref="F7"/>
    <mergeCell ref="G7"/>
    <mergeCell ref="H7"/>
    <mergeCell ref="I7:L7"/>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T35"/>
  <sheetViews>
    <sheetView topLeftCell="A7" workbookViewId="0">
      <selection activeCell="P27" sqref="P27"/>
    </sheetView>
  </sheetViews>
  <sheetFormatPr defaultRowHeight="14.4"/>
  <cols>
    <col min="2" max="2" width="50" customWidth="1"/>
    <col min="3" max="3" width="15" hidden="1" customWidth="1"/>
  </cols>
  <sheetData>
    <row r="1" spans="1:20" ht="15.6">
      <c r="A1" s="32" t="s">
        <v>30</v>
      </c>
      <c r="B1" s="33" t="s">
        <v>30</v>
      </c>
      <c r="C1" s="33" t="s">
        <v>30</v>
      </c>
      <c r="D1" s="33" t="s">
        <v>30</v>
      </c>
      <c r="E1" s="33" t="s">
        <v>30</v>
      </c>
      <c r="F1" s="33" t="s">
        <v>30</v>
      </c>
      <c r="G1" s="33" t="s">
        <v>30</v>
      </c>
      <c r="H1" s="33" t="s">
        <v>30</v>
      </c>
      <c r="I1" s="33" t="s">
        <v>30</v>
      </c>
      <c r="J1" s="33" t="s">
        <v>30</v>
      </c>
      <c r="K1" s="33" t="s">
        <v>30</v>
      </c>
      <c r="L1" s="33" t="s">
        <v>30</v>
      </c>
      <c r="M1" s="33" t="s">
        <v>30</v>
      </c>
      <c r="N1" s="33" t="s">
        <v>30</v>
      </c>
      <c r="O1" s="33" t="s">
        <v>30</v>
      </c>
      <c r="P1" s="33" t="s">
        <v>30</v>
      </c>
      <c r="Q1" s="33" t="s">
        <v>30</v>
      </c>
      <c r="R1" s="33" t="s">
        <v>30</v>
      </c>
      <c r="S1" s="33" t="s">
        <v>30</v>
      </c>
      <c r="T1" s="35" t="s">
        <v>30</v>
      </c>
    </row>
    <row r="2" spans="1:20" ht="15">
      <c r="A2" s="19" t="s">
        <v>80</v>
      </c>
      <c r="B2" s="20" t="s">
        <v>80</v>
      </c>
      <c r="C2" s="20" t="s">
        <v>80</v>
      </c>
      <c r="D2" s="20" t="s">
        <v>80</v>
      </c>
      <c r="E2" s="20" t="s">
        <v>80</v>
      </c>
      <c r="F2" s="20" t="s">
        <v>80</v>
      </c>
      <c r="G2" s="20" t="s">
        <v>80</v>
      </c>
      <c r="H2" s="20" t="s">
        <v>80</v>
      </c>
      <c r="I2" s="20" t="s">
        <v>80</v>
      </c>
      <c r="J2" s="20" t="s">
        <v>80</v>
      </c>
      <c r="K2" s="20" t="s">
        <v>80</v>
      </c>
      <c r="L2" s="20" t="s">
        <v>80</v>
      </c>
      <c r="M2" s="20" t="s">
        <v>80</v>
      </c>
      <c r="N2" s="20" t="s">
        <v>80</v>
      </c>
      <c r="O2" s="20" t="s">
        <v>80</v>
      </c>
      <c r="P2" s="20" t="s">
        <v>80</v>
      </c>
      <c r="Q2" s="20" t="s">
        <v>80</v>
      </c>
      <c r="R2" s="20" t="s">
        <v>80</v>
      </c>
      <c r="S2" s="20" t="s">
        <v>80</v>
      </c>
      <c r="T2" s="21" t="s">
        <v>80</v>
      </c>
    </row>
    <row r="3" spans="1:20" ht="15">
      <c r="A3" s="19" t="s">
        <v>13</v>
      </c>
      <c r="B3" s="20" t="s">
        <v>13</v>
      </c>
      <c r="C3" s="20" t="s">
        <v>13</v>
      </c>
      <c r="D3" s="20" t="s">
        <v>13</v>
      </c>
      <c r="E3" s="20" t="s">
        <v>13</v>
      </c>
      <c r="F3" s="20" t="s">
        <v>13</v>
      </c>
      <c r="G3" s="20" t="s">
        <v>13</v>
      </c>
      <c r="H3" s="20" t="s">
        <v>13</v>
      </c>
      <c r="I3" s="20" t="s">
        <v>13</v>
      </c>
      <c r="J3" s="20" t="s">
        <v>13</v>
      </c>
      <c r="K3" s="20" t="s">
        <v>13</v>
      </c>
      <c r="L3" s="20" t="s">
        <v>13</v>
      </c>
      <c r="M3" s="20" t="s">
        <v>13</v>
      </c>
      <c r="N3" s="20" t="s">
        <v>13</v>
      </c>
      <c r="O3" s="20" t="s">
        <v>13</v>
      </c>
      <c r="P3" s="20" t="s">
        <v>13</v>
      </c>
      <c r="Q3" s="20" t="s">
        <v>13</v>
      </c>
      <c r="R3" s="20" t="s">
        <v>13</v>
      </c>
      <c r="S3" s="20" t="s">
        <v>13</v>
      </c>
      <c r="T3" s="21" t="s">
        <v>13</v>
      </c>
    </row>
    <row r="4" spans="1:20" ht="60" customHeight="1">
      <c r="A4" s="27" t="s">
        <v>13</v>
      </c>
      <c r="B4" s="27" t="s">
        <v>81</v>
      </c>
      <c r="C4" s="27" t="s">
        <v>82</v>
      </c>
      <c r="D4" s="27" t="s">
        <v>34</v>
      </c>
      <c r="E4" s="27" t="s">
        <v>35</v>
      </c>
      <c r="F4" s="27" t="s">
        <v>83</v>
      </c>
      <c r="G4" s="27" t="s">
        <v>37</v>
      </c>
      <c r="H4" s="27" t="s">
        <v>38</v>
      </c>
      <c r="I4" s="27" t="s">
        <v>84</v>
      </c>
      <c r="J4" s="25" t="s">
        <v>40</v>
      </c>
      <c r="K4" s="40" t="s">
        <v>40</v>
      </c>
      <c r="L4" s="40" t="s">
        <v>40</v>
      </c>
      <c r="M4" s="26" t="s">
        <v>40</v>
      </c>
      <c r="N4" s="27" t="s">
        <v>41</v>
      </c>
      <c r="O4" s="27" t="s">
        <v>42</v>
      </c>
      <c r="P4" s="25" t="s">
        <v>43</v>
      </c>
      <c r="Q4" s="26" t="s">
        <v>43</v>
      </c>
      <c r="R4" s="25" t="s">
        <v>44</v>
      </c>
      <c r="S4" s="26" t="s">
        <v>44</v>
      </c>
      <c r="T4" s="27" t="s">
        <v>45</v>
      </c>
    </row>
    <row r="5" spans="1:20" ht="39.9" customHeight="1">
      <c r="A5" s="29" t="s">
        <v>13</v>
      </c>
      <c r="B5" s="29" t="s">
        <v>81</v>
      </c>
      <c r="C5" s="29" t="s">
        <v>82</v>
      </c>
      <c r="D5" s="29" t="s">
        <v>34</v>
      </c>
      <c r="E5" s="29" t="s">
        <v>35</v>
      </c>
      <c r="F5" s="29" t="s">
        <v>83</v>
      </c>
      <c r="G5" s="29" t="s">
        <v>37</v>
      </c>
      <c r="H5" s="29" t="s">
        <v>38</v>
      </c>
      <c r="I5" s="29" t="s">
        <v>84</v>
      </c>
      <c r="J5" s="25" t="s">
        <v>46</v>
      </c>
      <c r="K5" s="40" t="s">
        <v>46</v>
      </c>
      <c r="L5" s="26" t="s">
        <v>46</v>
      </c>
      <c r="M5" s="27" t="s">
        <v>47</v>
      </c>
      <c r="N5" s="29" t="s">
        <v>41</v>
      </c>
      <c r="O5" s="29" t="s">
        <v>42</v>
      </c>
      <c r="P5" s="27" t="s">
        <v>48</v>
      </c>
      <c r="Q5" s="27" t="s">
        <v>49</v>
      </c>
      <c r="R5" s="27" t="s">
        <v>48</v>
      </c>
      <c r="S5" s="27" t="s">
        <v>49</v>
      </c>
      <c r="T5" s="29" t="s">
        <v>45</v>
      </c>
    </row>
    <row r="6" spans="1:20" ht="39.9" customHeight="1">
      <c r="A6" s="28" t="s">
        <v>13</v>
      </c>
      <c r="B6" s="28" t="s">
        <v>81</v>
      </c>
      <c r="C6" s="28" t="s">
        <v>82</v>
      </c>
      <c r="D6" s="28" t="s">
        <v>34</v>
      </c>
      <c r="E6" s="28" t="s">
        <v>35</v>
      </c>
      <c r="F6" s="28" t="s">
        <v>83</v>
      </c>
      <c r="G6" s="28" t="s">
        <v>37</v>
      </c>
      <c r="H6" s="28" t="s">
        <v>38</v>
      </c>
      <c r="I6" s="28" t="s">
        <v>84</v>
      </c>
      <c r="J6" s="41" t="s">
        <v>50</v>
      </c>
      <c r="K6" s="41" t="s">
        <v>51</v>
      </c>
      <c r="L6" s="41" t="s">
        <v>52</v>
      </c>
      <c r="M6" s="28" t="s">
        <v>47</v>
      </c>
      <c r="N6" s="28" t="s">
        <v>41</v>
      </c>
      <c r="O6" s="28" t="s">
        <v>42</v>
      </c>
      <c r="P6" s="28" t="s">
        <v>48</v>
      </c>
      <c r="Q6" s="28" t="s">
        <v>49</v>
      </c>
      <c r="R6" s="28" t="s">
        <v>48</v>
      </c>
      <c r="S6" s="28" t="s">
        <v>49</v>
      </c>
      <c r="T6" s="28" t="s">
        <v>45</v>
      </c>
    </row>
    <row r="7" spans="1:20">
      <c r="A7" s="24" t="s">
        <v>85</v>
      </c>
      <c r="B7" s="24" t="s">
        <v>53</v>
      </c>
      <c r="C7" s="24" t="s">
        <v>54</v>
      </c>
      <c r="D7" s="24" t="s">
        <v>55</v>
      </c>
      <c r="E7" s="24" t="s">
        <v>56</v>
      </c>
      <c r="F7" s="24" t="s">
        <v>57</v>
      </c>
      <c r="G7" s="24" t="s">
        <v>58</v>
      </c>
      <c r="H7" s="24" t="s">
        <v>59</v>
      </c>
      <c r="I7" s="24" t="s">
        <v>60</v>
      </c>
      <c r="J7" s="22" t="s">
        <v>61</v>
      </c>
      <c r="K7" s="31" t="s">
        <v>61</v>
      </c>
      <c r="L7" s="31" t="s">
        <v>61</v>
      </c>
      <c r="M7" s="23" t="s">
        <v>61</v>
      </c>
      <c r="N7" s="24" t="s">
        <v>62</v>
      </c>
      <c r="O7" s="24" t="s">
        <v>63</v>
      </c>
      <c r="P7" s="22" t="s">
        <v>64</v>
      </c>
      <c r="Q7" s="23" t="s">
        <v>64</v>
      </c>
      <c r="R7" s="22" t="s">
        <v>65</v>
      </c>
      <c r="S7" s="23" t="s">
        <v>65</v>
      </c>
      <c r="T7" s="24" t="s">
        <v>66</v>
      </c>
    </row>
    <row r="8" spans="1:20">
      <c r="A8" s="7" t="s">
        <v>17</v>
      </c>
      <c r="B8" s="7" t="s">
        <v>86</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88</v>
      </c>
      <c r="C9" s="7" t="s">
        <v>13</v>
      </c>
      <c r="D9" s="7">
        <v>4</v>
      </c>
      <c r="E9" s="7">
        <v>3852512</v>
      </c>
      <c r="F9" s="7">
        <v>0</v>
      </c>
      <c r="G9" s="7">
        <v>0</v>
      </c>
      <c r="H9" s="7">
        <v>3852512</v>
      </c>
      <c r="I9" s="7">
        <v>52.29</v>
      </c>
      <c r="J9" s="7">
        <v>3852512</v>
      </c>
      <c r="K9" s="7">
        <v>0</v>
      </c>
      <c r="L9" s="7">
        <v>3852512</v>
      </c>
      <c r="M9" s="7">
        <v>52.29</v>
      </c>
      <c r="N9" s="7">
        <v>0</v>
      </c>
      <c r="O9" s="7">
        <v>52.29</v>
      </c>
      <c r="P9" s="7">
        <v>0</v>
      </c>
      <c r="Q9" s="7">
        <v>0</v>
      </c>
      <c r="R9" s="7">
        <v>100000</v>
      </c>
      <c r="S9" s="7">
        <v>2.6</v>
      </c>
      <c r="T9" s="7">
        <v>3852512</v>
      </c>
    </row>
    <row r="10" spans="1:20">
      <c r="A10" s="4" t="s">
        <v>13</v>
      </c>
      <c r="B10" s="4" t="s">
        <v>89</v>
      </c>
      <c r="C10" s="4" t="s">
        <v>90</v>
      </c>
      <c r="D10" s="4">
        <v>1</v>
      </c>
      <c r="E10" s="4">
        <v>1523087</v>
      </c>
      <c r="F10" s="4">
        <v>0</v>
      </c>
      <c r="G10" s="4">
        <v>0</v>
      </c>
      <c r="H10" s="4">
        <v>1523087</v>
      </c>
      <c r="I10" s="4">
        <v>20.67</v>
      </c>
      <c r="J10" s="4">
        <v>1523087</v>
      </c>
      <c r="K10" s="4">
        <v>0</v>
      </c>
      <c r="L10" s="4">
        <v>1523087</v>
      </c>
      <c r="M10" s="4">
        <v>20.67</v>
      </c>
      <c r="N10" s="4">
        <v>0</v>
      </c>
      <c r="O10" s="4">
        <v>20.67</v>
      </c>
      <c r="P10" s="4">
        <v>0</v>
      </c>
      <c r="Q10" s="4">
        <v>0</v>
      </c>
      <c r="R10" s="4">
        <v>100000</v>
      </c>
      <c r="S10" s="4">
        <v>6.57</v>
      </c>
      <c r="T10" s="4">
        <v>1523087</v>
      </c>
    </row>
    <row r="11" spans="1:20">
      <c r="A11" s="4" t="s">
        <v>13</v>
      </c>
      <c r="B11" s="4" t="s">
        <v>91</v>
      </c>
      <c r="C11" s="4" t="s">
        <v>92</v>
      </c>
      <c r="D11" s="4">
        <v>1</v>
      </c>
      <c r="E11" s="4">
        <v>1218200</v>
      </c>
      <c r="F11" s="4">
        <v>0</v>
      </c>
      <c r="G11" s="4">
        <v>0</v>
      </c>
      <c r="H11" s="4">
        <v>1218200</v>
      </c>
      <c r="I11" s="4">
        <v>16.53</v>
      </c>
      <c r="J11" s="4">
        <v>1218200</v>
      </c>
      <c r="K11" s="4">
        <v>0</v>
      </c>
      <c r="L11" s="4">
        <v>1218200</v>
      </c>
      <c r="M11" s="4">
        <v>16.53</v>
      </c>
      <c r="N11" s="4">
        <v>0</v>
      </c>
      <c r="O11" s="4">
        <v>16.53</v>
      </c>
      <c r="P11" s="4">
        <v>0</v>
      </c>
      <c r="Q11" s="4">
        <v>0</v>
      </c>
      <c r="R11" s="4">
        <v>0</v>
      </c>
      <c r="S11" s="4">
        <v>0</v>
      </c>
      <c r="T11" s="4">
        <v>1218200</v>
      </c>
    </row>
    <row r="12" spans="1:20">
      <c r="A12" s="4" t="s">
        <v>13</v>
      </c>
      <c r="B12" s="4" t="s">
        <v>93</v>
      </c>
      <c r="C12" s="4" t="s">
        <v>94</v>
      </c>
      <c r="D12" s="4">
        <v>1</v>
      </c>
      <c r="E12" s="4">
        <v>1100725</v>
      </c>
      <c r="F12" s="4">
        <v>0</v>
      </c>
      <c r="G12" s="4">
        <v>0</v>
      </c>
      <c r="H12" s="4">
        <v>1100725</v>
      </c>
      <c r="I12" s="4">
        <v>14.94</v>
      </c>
      <c r="J12" s="4">
        <v>1100725</v>
      </c>
      <c r="K12" s="4">
        <v>0</v>
      </c>
      <c r="L12" s="4">
        <v>1100725</v>
      </c>
      <c r="M12" s="4">
        <v>14.94</v>
      </c>
      <c r="N12" s="4">
        <v>0</v>
      </c>
      <c r="O12" s="4">
        <v>14.94</v>
      </c>
      <c r="P12" s="4">
        <v>0</v>
      </c>
      <c r="Q12" s="4">
        <v>0</v>
      </c>
      <c r="R12" s="4">
        <v>0</v>
      </c>
      <c r="S12" s="4">
        <v>0</v>
      </c>
      <c r="T12" s="4">
        <v>1100725</v>
      </c>
    </row>
    <row r="13" spans="1:20">
      <c r="A13" s="4" t="s">
        <v>13</v>
      </c>
      <c r="B13" s="4" t="s">
        <v>95</v>
      </c>
      <c r="C13" s="4" t="s">
        <v>96</v>
      </c>
      <c r="D13" s="4">
        <v>1</v>
      </c>
      <c r="E13" s="4">
        <v>10500</v>
      </c>
      <c r="F13" s="4">
        <v>0</v>
      </c>
      <c r="G13" s="4">
        <v>0</v>
      </c>
      <c r="H13" s="4">
        <v>10500</v>
      </c>
      <c r="I13" s="4">
        <v>0.14000000000000001</v>
      </c>
      <c r="J13" s="4">
        <v>10500</v>
      </c>
      <c r="K13" s="4">
        <v>0</v>
      </c>
      <c r="L13" s="4">
        <v>10500</v>
      </c>
      <c r="M13" s="4">
        <v>0.14000000000000001</v>
      </c>
      <c r="N13" s="4">
        <v>0</v>
      </c>
      <c r="O13" s="4">
        <v>0.14000000000000001</v>
      </c>
      <c r="P13" s="4">
        <v>0</v>
      </c>
      <c r="Q13" s="4">
        <v>0</v>
      </c>
      <c r="R13" s="4">
        <v>0</v>
      </c>
      <c r="S13" s="4">
        <v>0</v>
      </c>
      <c r="T13" s="4">
        <v>10500</v>
      </c>
    </row>
    <row r="14" spans="1:20">
      <c r="A14" s="7" t="s">
        <v>97</v>
      </c>
      <c r="B14" s="7" t="s">
        <v>98</v>
      </c>
      <c r="C14" s="7" t="s">
        <v>13</v>
      </c>
      <c r="D14" s="7">
        <v>0</v>
      </c>
      <c r="E14" s="7">
        <v>0</v>
      </c>
      <c r="F14" s="7">
        <v>0</v>
      </c>
      <c r="G14" s="7">
        <v>0</v>
      </c>
      <c r="H14" s="7">
        <v>0</v>
      </c>
      <c r="I14" s="7">
        <v>0</v>
      </c>
      <c r="J14" s="7">
        <v>0</v>
      </c>
      <c r="K14" s="7">
        <v>0</v>
      </c>
      <c r="L14" s="7">
        <v>0</v>
      </c>
      <c r="M14" s="7">
        <v>0</v>
      </c>
      <c r="N14" s="7">
        <v>0</v>
      </c>
      <c r="O14" s="7">
        <v>0</v>
      </c>
      <c r="P14" s="7">
        <v>0</v>
      </c>
      <c r="Q14" s="7">
        <v>0</v>
      </c>
      <c r="R14" s="7">
        <v>0</v>
      </c>
      <c r="S14" s="7">
        <v>0</v>
      </c>
      <c r="T14" s="7">
        <v>0</v>
      </c>
    </row>
    <row r="15" spans="1:20">
      <c r="A15" s="7" t="s">
        <v>99</v>
      </c>
      <c r="B15" s="7" t="s">
        <v>100</v>
      </c>
      <c r="C15" s="7" t="s">
        <v>13</v>
      </c>
      <c r="D15" s="7">
        <v>0</v>
      </c>
      <c r="E15" s="7">
        <v>0</v>
      </c>
      <c r="F15" s="7">
        <v>0</v>
      </c>
      <c r="G15" s="7">
        <v>0</v>
      </c>
      <c r="H15" s="7">
        <v>0</v>
      </c>
      <c r="I15" s="7">
        <v>0</v>
      </c>
      <c r="J15" s="7">
        <v>0</v>
      </c>
      <c r="K15" s="7">
        <v>0</v>
      </c>
      <c r="L15" s="7">
        <v>0</v>
      </c>
      <c r="M15" s="7">
        <v>0</v>
      </c>
      <c r="N15" s="7">
        <v>0</v>
      </c>
      <c r="O15" s="7">
        <v>0</v>
      </c>
      <c r="P15" s="7">
        <v>0</v>
      </c>
      <c r="Q15" s="7">
        <v>0</v>
      </c>
      <c r="R15" s="7">
        <v>0</v>
      </c>
      <c r="S15" s="7">
        <v>0</v>
      </c>
      <c r="T15" s="7">
        <v>0</v>
      </c>
    </row>
    <row r="16" spans="1:20">
      <c r="A16" s="7" t="s">
        <v>101</v>
      </c>
      <c r="B16" s="7" t="s">
        <v>102</v>
      </c>
      <c r="C16" s="7" t="s">
        <v>13</v>
      </c>
      <c r="D16" s="7">
        <v>1</v>
      </c>
      <c r="E16" s="7">
        <v>790488</v>
      </c>
      <c r="F16" s="7">
        <v>0</v>
      </c>
      <c r="G16" s="7">
        <v>0</v>
      </c>
      <c r="H16" s="7">
        <v>790488</v>
      </c>
      <c r="I16" s="7">
        <v>10.73</v>
      </c>
      <c r="J16" s="7">
        <v>790488</v>
      </c>
      <c r="K16" s="7">
        <v>0</v>
      </c>
      <c r="L16" s="7">
        <v>790488</v>
      </c>
      <c r="M16" s="7">
        <v>10.73</v>
      </c>
      <c r="N16" s="7">
        <v>0</v>
      </c>
      <c r="O16" s="7">
        <v>10.73</v>
      </c>
      <c r="P16" s="7">
        <v>0</v>
      </c>
      <c r="Q16" s="7">
        <v>0</v>
      </c>
      <c r="R16" s="7">
        <v>0</v>
      </c>
      <c r="S16" s="7">
        <v>0</v>
      </c>
      <c r="T16" s="7">
        <v>790488</v>
      </c>
    </row>
    <row r="17" spans="1:20">
      <c r="A17" s="4"/>
      <c r="B17" s="5" t="s">
        <v>103</v>
      </c>
      <c r="C17" s="5" t="s">
        <v>13</v>
      </c>
      <c r="D17" s="5">
        <v>1</v>
      </c>
      <c r="E17" s="5">
        <v>790488</v>
      </c>
      <c r="F17" s="5">
        <v>0</v>
      </c>
      <c r="G17" s="5">
        <v>0</v>
      </c>
      <c r="H17" s="5">
        <v>790488</v>
      </c>
      <c r="I17" s="5">
        <v>10.73</v>
      </c>
      <c r="J17" s="5">
        <v>790488</v>
      </c>
      <c r="K17" s="5">
        <v>0</v>
      </c>
      <c r="L17" s="5">
        <v>790488</v>
      </c>
      <c r="M17" s="5">
        <v>10.73</v>
      </c>
      <c r="N17" s="5">
        <v>0</v>
      </c>
      <c r="O17" s="5">
        <v>10.73</v>
      </c>
      <c r="P17" s="5">
        <v>0</v>
      </c>
      <c r="Q17" s="5">
        <v>0</v>
      </c>
      <c r="R17" s="5">
        <v>0</v>
      </c>
      <c r="S17" s="5">
        <v>0</v>
      </c>
      <c r="T17" s="5">
        <v>790488</v>
      </c>
    </row>
    <row r="18" spans="1:20">
      <c r="A18" s="4" t="s">
        <v>13</v>
      </c>
      <c r="B18" s="4" t="s">
        <v>104</v>
      </c>
      <c r="C18" s="4" t="s">
        <v>105</v>
      </c>
      <c r="D18" s="4">
        <v>1</v>
      </c>
      <c r="E18" s="4">
        <v>790488</v>
      </c>
      <c r="F18" s="4">
        <v>0</v>
      </c>
      <c r="G18" s="4">
        <v>0</v>
      </c>
      <c r="H18" s="4">
        <v>790488</v>
      </c>
      <c r="I18" s="4">
        <v>10.73</v>
      </c>
      <c r="J18" s="4">
        <v>790488</v>
      </c>
      <c r="K18" s="4">
        <v>0</v>
      </c>
      <c r="L18" s="4">
        <v>790488</v>
      </c>
      <c r="M18" s="4">
        <v>10.73</v>
      </c>
      <c r="N18" s="4">
        <v>0</v>
      </c>
      <c r="O18" s="4">
        <v>10.73</v>
      </c>
      <c r="P18" s="4">
        <v>0</v>
      </c>
      <c r="Q18" s="4">
        <v>0</v>
      </c>
      <c r="R18" s="4">
        <v>0</v>
      </c>
      <c r="S18" s="4">
        <v>0</v>
      </c>
      <c r="T18" s="4">
        <v>790488</v>
      </c>
    </row>
    <row r="19" spans="1:20">
      <c r="A19" s="7" t="s">
        <v>13</v>
      </c>
      <c r="B19" s="7" t="s">
        <v>106</v>
      </c>
      <c r="C19" s="7" t="s">
        <v>13</v>
      </c>
      <c r="D19" s="7">
        <v>5</v>
      </c>
      <c r="E19" s="7">
        <v>4643000</v>
      </c>
      <c r="F19" s="7">
        <v>0</v>
      </c>
      <c r="G19" s="7">
        <v>0</v>
      </c>
      <c r="H19" s="7">
        <v>4643000</v>
      </c>
      <c r="I19" s="7">
        <v>63.02</v>
      </c>
      <c r="J19" s="7">
        <v>4643000</v>
      </c>
      <c r="K19" s="7">
        <v>0</v>
      </c>
      <c r="L19" s="7">
        <v>4643000</v>
      </c>
      <c r="M19" s="7">
        <v>63.02</v>
      </c>
      <c r="N19" s="7">
        <v>0</v>
      </c>
      <c r="O19" s="7">
        <v>63.02</v>
      </c>
      <c r="P19" s="7">
        <v>0</v>
      </c>
      <c r="Q19" s="7">
        <v>0</v>
      </c>
      <c r="R19" s="7">
        <v>100000</v>
      </c>
      <c r="S19" s="7">
        <v>2.15</v>
      </c>
      <c r="T19" s="7">
        <v>4643000</v>
      </c>
    </row>
    <row r="20" spans="1:20">
      <c r="A20" s="7" t="s">
        <v>20</v>
      </c>
      <c r="B20" s="7" t="s">
        <v>107</v>
      </c>
      <c r="C20" s="7" t="s">
        <v>13</v>
      </c>
      <c r="D20" s="7" t="s">
        <v>13</v>
      </c>
      <c r="E20" s="7" t="s">
        <v>13</v>
      </c>
      <c r="F20" s="7" t="s">
        <v>13</v>
      </c>
      <c r="G20" s="7" t="s">
        <v>13</v>
      </c>
      <c r="H20" s="7" t="s">
        <v>13</v>
      </c>
      <c r="I20" s="7" t="s">
        <v>13</v>
      </c>
      <c r="J20" s="7" t="s">
        <v>13</v>
      </c>
      <c r="K20" s="7" t="s">
        <v>13</v>
      </c>
      <c r="L20" s="7" t="s">
        <v>13</v>
      </c>
      <c r="M20" s="7" t="s">
        <v>13</v>
      </c>
      <c r="N20" s="7" t="s">
        <v>13</v>
      </c>
      <c r="O20" s="7" t="s">
        <v>13</v>
      </c>
      <c r="P20" s="7" t="s">
        <v>13</v>
      </c>
      <c r="Q20" s="7"/>
      <c r="R20" s="7" t="s">
        <v>13</v>
      </c>
      <c r="S20" s="7" t="s">
        <v>13</v>
      </c>
      <c r="T20" s="7" t="s">
        <v>13</v>
      </c>
    </row>
    <row r="21" spans="1:20" ht="28.8">
      <c r="A21" s="7" t="s">
        <v>87</v>
      </c>
      <c r="B21" s="7" t="s">
        <v>108</v>
      </c>
      <c r="C21" s="7" t="s">
        <v>13</v>
      </c>
      <c r="D21" s="7">
        <v>0</v>
      </c>
      <c r="E21" s="7">
        <v>0</v>
      </c>
      <c r="F21" s="7">
        <v>0</v>
      </c>
      <c r="G21" s="7">
        <v>0</v>
      </c>
      <c r="H21" s="7">
        <v>0</v>
      </c>
      <c r="I21" s="7">
        <v>0</v>
      </c>
      <c r="J21" s="7">
        <v>0</v>
      </c>
      <c r="K21" s="7">
        <v>0</v>
      </c>
      <c r="L21" s="7">
        <v>0</v>
      </c>
      <c r="M21" s="7">
        <v>0</v>
      </c>
      <c r="N21" s="7">
        <v>0</v>
      </c>
      <c r="O21" s="7">
        <v>0</v>
      </c>
      <c r="P21" s="7">
        <v>0</v>
      </c>
      <c r="Q21" s="7">
        <v>0</v>
      </c>
      <c r="R21" s="7">
        <v>0</v>
      </c>
      <c r="S21" s="7">
        <v>0</v>
      </c>
      <c r="T21" s="7">
        <v>0</v>
      </c>
    </row>
    <row r="22" spans="1:20">
      <c r="A22" s="7" t="s">
        <v>97</v>
      </c>
      <c r="B22" s="7" t="s">
        <v>109</v>
      </c>
      <c r="C22" s="7" t="s">
        <v>13</v>
      </c>
      <c r="D22" s="7">
        <v>0</v>
      </c>
      <c r="E22" s="7">
        <v>0</v>
      </c>
      <c r="F22" s="7">
        <v>0</v>
      </c>
      <c r="G22" s="7">
        <v>0</v>
      </c>
      <c r="H22" s="7">
        <v>0</v>
      </c>
      <c r="I22" s="7">
        <v>0</v>
      </c>
      <c r="J22" s="7">
        <v>0</v>
      </c>
      <c r="K22" s="7">
        <v>0</v>
      </c>
      <c r="L22" s="7">
        <v>0</v>
      </c>
      <c r="M22" s="7">
        <v>0</v>
      </c>
      <c r="N22" s="7">
        <v>0</v>
      </c>
      <c r="O22" s="7">
        <v>0</v>
      </c>
      <c r="P22" s="7">
        <v>0</v>
      </c>
      <c r="Q22" s="7">
        <v>0</v>
      </c>
      <c r="R22" s="7">
        <v>0</v>
      </c>
      <c r="S22" s="7">
        <v>0</v>
      </c>
      <c r="T22" s="7">
        <v>0</v>
      </c>
    </row>
    <row r="23" spans="1:20">
      <c r="A23" s="7" t="s">
        <v>99</v>
      </c>
      <c r="B23" s="7" t="s">
        <v>110</v>
      </c>
      <c r="C23" s="7" t="s">
        <v>13</v>
      </c>
      <c r="D23" s="7">
        <v>0</v>
      </c>
      <c r="E23" s="7">
        <v>0</v>
      </c>
      <c r="F23" s="7">
        <v>0</v>
      </c>
      <c r="G23" s="7">
        <v>0</v>
      </c>
      <c r="H23" s="7">
        <v>0</v>
      </c>
      <c r="I23" s="7">
        <v>0</v>
      </c>
      <c r="J23" s="7">
        <v>0</v>
      </c>
      <c r="K23" s="7">
        <v>0</v>
      </c>
      <c r="L23" s="7">
        <v>0</v>
      </c>
      <c r="M23" s="7">
        <v>0</v>
      </c>
      <c r="N23" s="7">
        <v>0</v>
      </c>
      <c r="O23" s="7">
        <v>0</v>
      </c>
      <c r="P23" s="7">
        <v>0</v>
      </c>
      <c r="Q23" s="7">
        <v>0</v>
      </c>
      <c r="R23" s="7">
        <v>0</v>
      </c>
      <c r="S23" s="7">
        <v>0</v>
      </c>
      <c r="T23" s="7">
        <v>0</v>
      </c>
    </row>
    <row r="24" spans="1:20">
      <c r="A24" s="7" t="s">
        <v>101</v>
      </c>
      <c r="B24" s="7" t="s">
        <v>111</v>
      </c>
      <c r="C24" s="7" t="s">
        <v>13</v>
      </c>
      <c r="D24" s="7">
        <v>0</v>
      </c>
      <c r="E24" s="7">
        <v>0</v>
      </c>
      <c r="F24" s="7">
        <v>0</v>
      </c>
      <c r="G24" s="7">
        <v>0</v>
      </c>
      <c r="H24" s="7">
        <v>0</v>
      </c>
      <c r="I24" s="7">
        <v>0</v>
      </c>
      <c r="J24" s="7">
        <v>0</v>
      </c>
      <c r="K24" s="7">
        <v>0</v>
      </c>
      <c r="L24" s="7">
        <v>0</v>
      </c>
      <c r="M24" s="7">
        <v>0</v>
      </c>
      <c r="N24" s="7">
        <v>0</v>
      </c>
      <c r="O24" s="7">
        <v>0</v>
      </c>
      <c r="P24" s="7">
        <v>0</v>
      </c>
      <c r="Q24" s="7">
        <v>0</v>
      </c>
      <c r="R24" s="7">
        <v>0</v>
      </c>
      <c r="S24" s="7">
        <v>0</v>
      </c>
      <c r="T24" s="7">
        <v>0</v>
      </c>
    </row>
    <row r="25" spans="1:20">
      <c r="A25" s="7" t="s">
        <v>112</v>
      </c>
      <c r="B25" s="7" t="s">
        <v>102</v>
      </c>
      <c r="C25" s="7" t="s">
        <v>13</v>
      </c>
      <c r="D25" s="7">
        <v>0</v>
      </c>
      <c r="E25" s="7">
        <v>0</v>
      </c>
      <c r="F25" s="7">
        <v>0</v>
      </c>
      <c r="G25" s="7">
        <v>0</v>
      </c>
      <c r="H25" s="7">
        <v>0</v>
      </c>
      <c r="I25" s="7">
        <v>0</v>
      </c>
      <c r="J25" s="7">
        <v>0</v>
      </c>
      <c r="K25" s="7">
        <v>0</v>
      </c>
      <c r="L25" s="7">
        <v>0</v>
      </c>
      <c r="M25" s="7">
        <v>0</v>
      </c>
      <c r="N25" s="7">
        <v>0</v>
      </c>
      <c r="O25" s="7">
        <v>0</v>
      </c>
      <c r="P25" s="7">
        <v>0</v>
      </c>
      <c r="Q25" s="7">
        <v>0</v>
      </c>
      <c r="R25" s="7">
        <v>0</v>
      </c>
      <c r="S25" s="7">
        <v>0</v>
      </c>
      <c r="T25" s="7">
        <v>0</v>
      </c>
    </row>
    <row r="26" spans="1:20">
      <c r="A26" s="7" t="s">
        <v>13</v>
      </c>
      <c r="B26" s="7" t="s">
        <v>113</v>
      </c>
      <c r="C26" s="7" t="s">
        <v>13</v>
      </c>
      <c r="D26" s="7">
        <v>0</v>
      </c>
      <c r="E26" s="7">
        <v>0</v>
      </c>
      <c r="F26" s="7">
        <v>0</v>
      </c>
      <c r="G26" s="7">
        <v>0</v>
      </c>
      <c r="H26" s="7">
        <v>0</v>
      </c>
      <c r="I26" s="7">
        <v>0</v>
      </c>
      <c r="J26" s="7">
        <v>0</v>
      </c>
      <c r="K26" s="7">
        <v>0</v>
      </c>
      <c r="L26" s="7">
        <v>0</v>
      </c>
      <c r="M26" s="7">
        <v>0</v>
      </c>
      <c r="N26" s="7">
        <v>0</v>
      </c>
      <c r="O26" s="7">
        <v>0</v>
      </c>
      <c r="P26" s="7">
        <v>0</v>
      </c>
      <c r="Q26" s="7">
        <v>0</v>
      </c>
      <c r="R26" s="7">
        <v>0</v>
      </c>
      <c r="S26" s="7">
        <v>0</v>
      </c>
      <c r="T26" s="7">
        <v>0</v>
      </c>
    </row>
    <row r="27" spans="1:20" ht="28.8">
      <c r="A27" s="7" t="s">
        <v>13</v>
      </c>
      <c r="B27" s="7" t="s">
        <v>114</v>
      </c>
      <c r="C27" s="7" t="s">
        <v>13</v>
      </c>
      <c r="D27" s="7">
        <v>5</v>
      </c>
      <c r="E27" s="7">
        <v>4643000</v>
      </c>
      <c r="F27" s="7">
        <v>0</v>
      </c>
      <c r="G27" s="7">
        <v>0</v>
      </c>
      <c r="H27" s="7">
        <v>4643000</v>
      </c>
      <c r="I27" s="7">
        <v>63.02</v>
      </c>
      <c r="J27" s="7">
        <v>4643000</v>
      </c>
      <c r="K27" s="7">
        <v>0</v>
      </c>
      <c r="L27" s="7">
        <v>4643000</v>
      </c>
      <c r="M27" s="7">
        <v>63.02</v>
      </c>
      <c r="N27" s="7">
        <v>0</v>
      </c>
      <c r="O27" s="7">
        <v>63.02</v>
      </c>
      <c r="P27" s="7">
        <v>0</v>
      </c>
      <c r="Q27" s="7">
        <v>0</v>
      </c>
      <c r="R27" s="7">
        <v>100000</v>
      </c>
      <c r="S27" s="7">
        <v>2.15</v>
      </c>
      <c r="T27" s="7">
        <v>4643000</v>
      </c>
    </row>
    <row r="29" spans="1:20" ht="39.9" customHeight="1">
      <c r="A29" s="42" t="s">
        <v>115</v>
      </c>
      <c r="B29" s="42" t="s">
        <v>115</v>
      </c>
      <c r="C29" s="42" t="s">
        <v>115</v>
      </c>
      <c r="D29" s="42" t="s">
        <v>115</v>
      </c>
      <c r="E29" s="42" t="s">
        <v>115</v>
      </c>
      <c r="F29" s="42" t="s">
        <v>115</v>
      </c>
      <c r="G29" s="42" t="s">
        <v>115</v>
      </c>
      <c r="H29" s="42" t="s">
        <v>115</v>
      </c>
      <c r="I29" s="42" t="s">
        <v>115</v>
      </c>
      <c r="J29" s="42" t="s">
        <v>115</v>
      </c>
      <c r="K29" s="42" t="s">
        <v>115</v>
      </c>
      <c r="L29" s="42" t="s">
        <v>115</v>
      </c>
      <c r="M29" s="42" t="s">
        <v>115</v>
      </c>
      <c r="N29" s="42" t="s">
        <v>115</v>
      </c>
      <c r="O29" s="42" t="s">
        <v>115</v>
      </c>
    </row>
    <row r="31" spans="1:20">
      <c r="A31" s="42" t="s">
        <v>116</v>
      </c>
    </row>
    <row r="32" spans="1:20">
      <c r="A32" s="42" t="s">
        <v>117</v>
      </c>
      <c r="B32" s="42" t="s">
        <v>117</v>
      </c>
      <c r="C32" s="42" t="s">
        <v>117</v>
      </c>
      <c r="D32" s="42" t="s">
        <v>117</v>
      </c>
      <c r="E32" s="42" t="s">
        <v>117</v>
      </c>
      <c r="F32" s="42" t="s">
        <v>117</v>
      </c>
      <c r="G32" s="42" t="s">
        <v>117</v>
      </c>
      <c r="H32" s="42" t="s">
        <v>117</v>
      </c>
      <c r="I32" s="42" t="s">
        <v>117</v>
      </c>
      <c r="J32" s="42" t="s">
        <v>117</v>
      </c>
      <c r="K32" s="42" t="s">
        <v>117</v>
      </c>
      <c r="L32" s="42" t="s">
        <v>117</v>
      </c>
      <c r="M32" s="42" t="s">
        <v>117</v>
      </c>
      <c r="N32" s="42" t="s">
        <v>117</v>
      </c>
      <c r="O32" s="42" t="s">
        <v>117</v>
      </c>
      <c r="P32" s="42" t="s">
        <v>117</v>
      </c>
      <c r="Q32" s="42" t="s">
        <v>117</v>
      </c>
      <c r="R32" s="42" t="s">
        <v>117</v>
      </c>
      <c r="S32" s="42" t="s">
        <v>117</v>
      </c>
      <c r="T32" s="42" t="s">
        <v>117</v>
      </c>
    </row>
    <row r="33" spans="1:20">
      <c r="A33" s="42" t="s">
        <v>118</v>
      </c>
      <c r="B33" s="42" t="s">
        <v>118</v>
      </c>
      <c r="C33" s="42" t="s">
        <v>118</v>
      </c>
      <c r="D33" s="42" t="s">
        <v>118</v>
      </c>
      <c r="E33" s="42" t="s">
        <v>118</v>
      </c>
      <c r="F33" s="42" t="s">
        <v>118</v>
      </c>
      <c r="G33" s="42" t="s">
        <v>118</v>
      </c>
      <c r="H33" s="42" t="s">
        <v>118</v>
      </c>
      <c r="I33" s="42" t="s">
        <v>118</v>
      </c>
      <c r="J33" s="42" t="s">
        <v>118</v>
      </c>
      <c r="K33" s="42" t="s">
        <v>118</v>
      </c>
      <c r="L33" s="42" t="s">
        <v>118</v>
      </c>
      <c r="M33" s="42" t="s">
        <v>118</v>
      </c>
      <c r="N33" s="42" t="s">
        <v>118</v>
      </c>
      <c r="O33" s="42" t="s">
        <v>118</v>
      </c>
      <c r="P33" s="42" t="s">
        <v>118</v>
      </c>
      <c r="Q33" s="42" t="s">
        <v>118</v>
      </c>
      <c r="R33" s="42" t="s">
        <v>118</v>
      </c>
      <c r="S33" s="42" t="s">
        <v>118</v>
      </c>
      <c r="T33" s="42" t="s">
        <v>118</v>
      </c>
    </row>
    <row r="35" spans="1:20" ht="15.6">
      <c r="A35" s="42"/>
      <c r="B35" s="42"/>
      <c r="C35" s="42"/>
      <c r="D35" s="42"/>
      <c r="E35" s="42"/>
    </row>
  </sheetData>
  <mergeCells count="47">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 ref="L6"/>
    <mergeCell ref="M5:M6"/>
    <mergeCell ref="N4:N6"/>
    <mergeCell ref="O4:O6"/>
    <mergeCell ref="P4:Q4"/>
    <mergeCell ref="P5:P6"/>
    <mergeCell ref="Q5:Q6"/>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A32:T32"/>
    <mergeCell ref="A33:T33"/>
    <mergeCell ref="A35:E35"/>
    <mergeCell ref="P7:Q7"/>
    <mergeCell ref="R7:S7"/>
    <mergeCell ref="T7"/>
    <mergeCell ref="A29:O29"/>
    <mergeCell ref="A31"/>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T52"/>
  <sheetViews>
    <sheetView topLeftCell="B1" workbookViewId="0">
      <selection activeCell="T39" sqref="T39"/>
    </sheetView>
  </sheetViews>
  <sheetFormatPr defaultRowHeight="14.4"/>
  <cols>
    <col min="2" max="2" width="40" customWidth="1"/>
    <col min="3" max="3" width="15" hidden="1" customWidth="1"/>
  </cols>
  <sheetData>
    <row r="1" spans="1:20" ht="15.6">
      <c r="A1" s="32" t="s">
        <v>30</v>
      </c>
      <c r="B1" s="33" t="s">
        <v>30</v>
      </c>
      <c r="C1" s="33" t="s">
        <v>30</v>
      </c>
      <c r="D1" s="33" t="s">
        <v>30</v>
      </c>
      <c r="E1" s="33" t="s">
        <v>30</v>
      </c>
      <c r="F1" s="33" t="s">
        <v>30</v>
      </c>
      <c r="G1" s="33" t="s">
        <v>30</v>
      </c>
      <c r="H1" s="33" t="s">
        <v>30</v>
      </c>
      <c r="I1" s="33" t="s">
        <v>30</v>
      </c>
      <c r="J1" s="33" t="s">
        <v>30</v>
      </c>
      <c r="K1" s="33" t="s">
        <v>30</v>
      </c>
      <c r="L1" s="33" t="s">
        <v>30</v>
      </c>
      <c r="M1" s="33" t="s">
        <v>30</v>
      </c>
      <c r="N1" s="33" t="s">
        <v>30</v>
      </c>
      <c r="O1" s="33" t="s">
        <v>30</v>
      </c>
      <c r="P1" s="33" t="s">
        <v>30</v>
      </c>
      <c r="Q1" s="33" t="s">
        <v>30</v>
      </c>
      <c r="R1" s="33" t="s">
        <v>30</v>
      </c>
      <c r="S1" s="33" t="s">
        <v>30</v>
      </c>
      <c r="T1" s="35" t="s">
        <v>30</v>
      </c>
    </row>
    <row r="2" spans="1:20" ht="15">
      <c r="A2" s="19" t="s">
        <v>119</v>
      </c>
      <c r="B2" s="20" t="s">
        <v>119</v>
      </c>
      <c r="C2" s="20" t="s">
        <v>119</v>
      </c>
      <c r="D2" s="20" t="s">
        <v>119</v>
      </c>
      <c r="E2" s="20" t="s">
        <v>119</v>
      </c>
      <c r="F2" s="20" t="s">
        <v>119</v>
      </c>
      <c r="G2" s="20" t="s">
        <v>119</v>
      </c>
      <c r="H2" s="20" t="s">
        <v>119</v>
      </c>
      <c r="I2" s="20" t="s">
        <v>119</v>
      </c>
      <c r="J2" s="20" t="s">
        <v>119</v>
      </c>
      <c r="K2" s="20" t="s">
        <v>119</v>
      </c>
      <c r="L2" s="20" t="s">
        <v>119</v>
      </c>
      <c r="M2" s="20" t="s">
        <v>119</v>
      </c>
      <c r="N2" s="20" t="s">
        <v>119</v>
      </c>
      <c r="O2" s="20" t="s">
        <v>119</v>
      </c>
      <c r="P2" s="20" t="s">
        <v>119</v>
      </c>
      <c r="Q2" s="20" t="s">
        <v>119</v>
      </c>
      <c r="R2" s="20" t="s">
        <v>119</v>
      </c>
      <c r="S2" s="20" t="s">
        <v>119</v>
      </c>
      <c r="T2" s="21" t="s">
        <v>119</v>
      </c>
    </row>
    <row r="3" spans="1:20" ht="15">
      <c r="A3" s="19" t="s">
        <v>13</v>
      </c>
      <c r="B3" s="20" t="s">
        <v>13</v>
      </c>
      <c r="C3" s="20" t="s">
        <v>13</v>
      </c>
      <c r="D3" s="20" t="s">
        <v>13</v>
      </c>
      <c r="E3" s="20" t="s">
        <v>13</v>
      </c>
      <c r="F3" s="20" t="s">
        <v>13</v>
      </c>
      <c r="G3" s="20" t="s">
        <v>13</v>
      </c>
      <c r="H3" s="20" t="s">
        <v>13</v>
      </c>
      <c r="I3" s="20" t="s">
        <v>13</v>
      </c>
      <c r="J3" s="20" t="s">
        <v>13</v>
      </c>
      <c r="K3" s="20" t="s">
        <v>13</v>
      </c>
      <c r="L3" s="20" t="s">
        <v>13</v>
      </c>
      <c r="M3" s="20" t="s">
        <v>13</v>
      </c>
      <c r="N3" s="20" t="s">
        <v>13</v>
      </c>
      <c r="O3" s="20" t="s">
        <v>13</v>
      </c>
      <c r="P3" s="20" t="s">
        <v>13</v>
      </c>
      <c r="Q3" s="20" t="s">
        <v>13</v>
      </c>
      <c r="R3" s="20" t="s">
        <v>13</v>
      </c>
      <c r="S3" s="20" t="s">
        <v>13</v>
      </c>
      <c r="T3" s="21" t="s">
        <v>13</v>
      </c>
    </row>
    <row r="4" spans="1:20" ht="60" customHeight="1">
      <c r="A4" s="27" t="s">
        <v>13</v>
      </c>
      <c r="B4" s="27" t="s">
        <v>81</v>
      </c>
      <c r="C4" s="27" t="s">
        <v>82</v>
      </c>
      <c r="D4" s="27" t="s">
        <v>34</v>
      </c>
      <c r="E4" s="27" t="s">
        <v>35</v>
      </c>
      <c r="F4" s="27" t="s">
        <v>83</v>
      </c>
      <c r="G4" s="27" t="s">
        <v>37</v>
      </c>
      <c r="H4" s="27" t="s">
        <v>38</v>
      </c>
      <c r="I4" s="27" t="s">
        <v>84</v>
      </c>
      <c r="J4" s="25" t="s">
        <v>40</v>
      </c>
      <c r="K4" s="40" t="s">
        <v>40</v>
      </c>
      <c r="L4" s="40" t="s">
        <v>40</v>
      </c>
      <c r="M4" s="26" t="s">
        <v>40</v>
      </c>
      <c r="N4" s="27" t="s">
        <v>41</v>
      </c>
      <c r="O4" s="27" t="s">
        <v>42</v>
      </c>
      <c r="P4" s="25" t="s">
        <v>43</v>
      </c>
      <c r="Q4" s="26" t="s">
        <v>43</v>
      </c>
      <c r="R4" s="25" t="s">
        <v>44</v>
      </c>
      <c r="S4" s="26" t="s">
        <v>44</v>
      </c>
      <c r="T4" s="27" t="s">
        <v>45</v>
      </c>
    </row>
    <row r="5" spans="1:20" ht="39.9" customHeight="1">
      <c r="A5" s="29" t="s">
        <v>13</v>
      </c>
      <c r="B5" s="29" t="s">
        <v>81</v>
      </c>
      <c r="C5" s="29" t="s">
        <v>82</v>
      </c>
      <c r="D5" s="29" t="s">
        <v>34</v>
      </c>
      <c r="E5" s="29" t="s">
        <v>35</v>
      </c>
      <c r="F5" s="29" t="s">
        <v>83</v>
      </c>
      <c r="G5" s="29" t="s">
        <v>37</v>
      </c>
      <c r="H5" s="29" t="s">
        <v>38</v>
      </c>
      <c r="I5" s="29" t="s">
        <v>84</v>
      </c>
      <c r="J5" s="25" t="s">
        <v>46</v>
      </c>
      <c r="K5" s="40" t="s">
        <v>46</v>
      </c>
      <c r="L5" s="26" t="s">
        <v>46</v>
      </c>
      <c r="M5" s="27" t="s">
        <v>47</v>
      </c>
      <c r="N5" s="29" t="s">
        <v>41</v>
      </c>
      <c r="O5" s="29" t="s">
        <v>42</v>
      </c>
      <c r="P5" s="27" t="s">
        <v>48</v>
      </c>
      <c r="Q5" s="27" t="s">
        <v>49</v>
      </c>
      <c r="R5" s="27" t="s">
        <v>48</v>
      </c>
      <c r="S5" s="27" t="s">
        <v>49</v>
      </c>
      <c r="T5" s="29" t="s">
        <v>45</v>
      </c>
    </row>
    <row r="6" spans="1:20" ht="39.9" customHeight="1">
      <c r="A6" s="28" t="s">
        <v>13</v>
      </c>
      <c r="B6" s="28" t="s">
        <v>81</v>
      </c>
      <c r="C6" s="28" t="s">
        <v>82</v>
      </c>
      <c r="D6" s="28" t="s">
        <v>34</v>
      </c>
      <c r="E6" s="28" t="s">
        <v>35</v>
      </c>
      <c r="F6" s="28" t="s">
        <v>83</v>
      </c>
      <c r="G6" s="28" t="s">
        <v>37</v>
      </c>
      <c r="H6" s="28" t="s">
        <v>38</v>
      </c>
      <c r="I6" s="28" t="s">
        <v>84</v>
      </c>
      <c r="J6" s="41" t="s">
        <v>50</v>
      </c>
      <c r="K6" s="41" t="s">
        <v>51</v>
      </c>
      <c r="L6" s="41" t="s">
        <v>52</v>
      </c>
      <c r="M6" s="28" t="s">
        <v>47</v>
      </c>
      <c r="N6" s="28" t="s">
        <v>41</v>
      </c>
      <c r="O6" s="28" t="s">
        <v>42</v>
      </c>
      <c r="P6" s="28" t="s">
        <v>48</v>
      </c>
      <c r="Q6" s="28" t="s">
        <v>49</v>
      </c>
      <c r="R6" s="28" t="s">
        <v>48</v>
      </c>
      <c r="S6" s="28" t="s">
        <v>49</v>
      </c>
      <c r="T6" s="28" t="s">
        <v>45</v>
      </c>
    </row>
    <row r="7" spans="1:20">
      <c r="A7" s="24" t="s">
        <v>85</v>
      </c>
      <c r="B7" s="24" t="s">
        <v>53</v>
      </c>
      <c r="C7" s="24" t="s">
        <v>54</v>
      </c>
      <c r="D7" s="24" t="s">
        <v>55</v>
      </c>
      <c r="E7" s="24" t="s">
        <v>56</v>
      </c>
      <c r="F7" s="24" t="s">
        <v>57</v>
      </c>
      <c r="G7" s="24" t="s">
        <v>58</v>
      </c>
      <c r="H7" s="24" t="s">
        <v>59</v>
      </c>
      <c r="I7" s="24" t="s">
        <v>60</v>
      </c>
      <c r="J7" s="22" t="s">
        <v>61</v>
      </c>
      <c r="K7" s="31" t="s">
        <v>61</v>
      </c>
      <c r="L7" s="31" t="s">
        <v>61</v>
      </c>
      <c r="M7" s="23" t="s">
        <v>61</v>
      </c>
      <c r="N7" s="24" t="s">
        <v>62</v>
      </c>
      <c r="O7" s="24" t="s">
        <v>63</v>
      </c>
      <c r="P7" s="22" t="s">
        <v>64</v>
      </c>
      <c r="Q7" s="23" t="s">
        <v>64</v>
      </c>
      <c r="R7" s="22" t="s">
        <v>65</v>
      </c>
      <c r="S7" s="23" t="s">
        <v>65</v>
      </c>
      <c r="T7" s="24" t="s">
        <v>66</v>
      </c>
    </row>
    <row r="8" spans="1:20">
      <c r="A8" s="7" t="s">
        <v>17</v>
      </c>
      <c r="B8" s="7" t="s">
        <v>120</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121</v>
      </c>
      <c r="C9" s="7" t="s">
        <v>13</v>
      </c>
      <c r="D9" s="7">
        <v>0</v>
      </c>
      <c r="E9" s="7">
        <v>0</v>
      </c>
      <c r="F9" s="7">
        <v>0</v>
      </c>
      <c r="G9" s="7">
        <v>0</v>
      </c>
      <c r="H9" s="7">
        <v>0</v>
      </c>
      <c r="I9" s="7">
        <v>0</v>
      </c>
      <c r="J9" s="7">
        <v>0</v>
      </c>
      <c r="K9" s="7">
        <v>0</v>
      </c>
      <c r="L9" s="7">
        <v>0</v>
      </c>
      <c r="M9" s="7">
        <v>0</v>
      </c>
      <c r="N9" s="7">
        <v>0</v>
      </c>
      <c r="O9" s="7">
        <v>0</v>
      </c>
      <c r="P9" s="7">
        <v>0</v>
      </c>
      <c r="Q9" s="7">
        <v>0</v>
      </c>
      <c r="R9" s="7" t="s">
        <v>73</v>
      </c>
      <c r="S9" s="7" t="s">
        <v>73</v>
      </c>
      <c r="T9" s="7">
        <v>0</v>
      </c>
    </row>
    <row r="10" spans="1:20">
      <c r="A10" s="7" t="s">
        <v>97</v>
      </c>
      <c r="B10" s="7" t="s">
        <v>122</v>
      </c>
      <c r="C10" s="7" t="s">
        <v>13</v>
      </c>
      <c r="D10" s="7">
        <v>0</v>
      </c>
      <c r="E10" s="7">
        <v>0</v>
      </c>
      <c r="F10" s="7">
        <v>0</v>
      </c>
      <c r="G10" s="7">
        <v>0</v>
      </c>
      <c r="H10" s="7">
        <v>0</v>
      </c>
      <c r="I10" s="7">
        <v>0</v>
      </c>
      <c r="J10" s="7">
        <v>0</v>
      </c>
      <c r="K10" s="7">
        <v>0</v>
      </c>
      <c r="L10" s="7">
        <v>0</v>
      </c>
      <c r="M10" s="7">
        <v>0</v>
      </c>
      <c r="N10" s="7">
        <v>0</v>
      </c>
      <c r="O10" s="7">
        <v>0</v>
      </c>
      <c r="P10" s="7">
        <v>0</v>
      </c>
      <c r="Q10" s="7">
        <v>0</v>
      </c>
      <c r="R10" s="7" t="s">
        <v>73</v>
      </c>
      <c r="S10" s="7" t="s">
        <v>73</v>
      </c>
      <c r="T10" s="7">
        <v>0</v>
      </c>
    </row>
    <row r="11" spans="1:20">
      <c r="A11" s="7" t="s">
        <v>99</v>
      </c>
      <c r="B11" s="7" t="s">
        <v>123</v>
      </c>
      <c r="C11" s="7" t="s">
        <v>13</v>
      </c>
      <c r="D11" s="7">
        <v>0</v>
      </c>
      <c r="E11" s="7">
        <v>0</v>
      </c>
      <c r="F11" s="7">
        <v>0</v>
      </c>
      <c r="G11" s="7">
        <v>0</v>
      </c>
      <c r="H11" s="7">
        <v>0</v>
      </c>
      <c r="I11" s="7">
        <v>0</v>
      </c>
      <c r="J11" s="7">
        <v>0</v>
      </c>
      <c r="K11" s="7">
        <v>0</v>
      </c>
      <c r="L11" s="7">
        <v>0</v>
      </c>
      <c r="M11" s="7">
        <v>0</v>
      </c>
      <c r="N11" s="7">
        <v>0</v>
      </c>
      <c r="O11" s="7">
        <v>0</v>
      </c>
      <c r="P11" s="7">
        <v>0</v>
      </c>
      <c r="Q11" s="7">
        <v>0</v>
      </c>
      <c r="R11" s="7" t="s">
        <v>73</v>
      </c>
      <c r="S11" s="7" t="s">
        <v>73</v>
      </c>
      <c r="T11" s="7">
        <v>0</v>
      </c>
    </row>
    <row r="12" spans="1:20">
      <c r="A12" s="7" t="s">
        <v>101</v>
      </c>
      <c r="B12" s="7" t="s">
        <v>124</v>
      </c>
      <c r="C12" s="7" t="s">
        <v>13</v>
      </c>
      <c r="D12" s="7">
        <v>0</v>
      </c>
      <c r="E12" s="7">
        <v>0</v>
      </c>
      <c r="F12" s="7">
        <v>0</v>
      </c>
      <c r="G12" s="7">
        <v>0</v>
      </c>
      <c r="H12" s="7">
        <v>0</v>
      </c>
      <c r="I12" s="7">
        <v>0</v>
      </c>
      <c r="J12" s="7">
        <v>0</v>
      </c>
      <c r="K12" s="7">
        <v>0</v>
      </c>
      <c r="L12" s="7">
        <v>0</v>
      </c>
      <c r="M12" s="7">
        <v>0</v>
      </c>
      <c r="N12" s="7">
        <v>0</v>
      </c>
      <c r="O12" s="7">
        <v>0</v>
      </c>
      <c r="P12" s="7">
        <v>0</v>
      </c>
      <c r="Q12" s="7">
        <v>0</v>
      </c>
      <c r="R12" s="7" t="s">
        <v>73</v>
      </c>
      <c r="S12" s="7" t="s">
        <v>73</v>
      </c>
      <c r="T12" s="7">
        <v>0</v>
      </c>
    </row>
    <row r="13" spans="1:20">
      <c r="A13" s="7" t="s">
        <v>112</v>
      </c>
      <c r="B13" s="7" t="s">
        <v>111</v>
      </c>
      <c r="C13" s="7" t="s">
        <v>13</v>
      </c>
      <c r="D13" s="7">
        <v>0</v>
      </c>
      <c r="E13" s="7">
        <v>0</v>
      </c>
      <c r="F13" s="7">
        <v>0</v>
      </c>
      <c r="G13" s="7">
        <v>0</v>
      </c>
      <c r="H13" s="7">
        <v>0</v>
      </c>
      <c r="I13" s="7">
        <v>0</v>
      </c>
      <c r="J13" s="7">
        <v>0</v>
      </c>
      <c r="K13" s="7">
        <v>0</v>
      </c>
      <c r="L13" s="7">
        <v>0</v>
      </c>
      <c r="M13" s="7">
        <v>0</v>
      </c>
      <c r="N13" s="7">
        <v>0</v>
      </c>
      <c r="O13" s="7">
        <v>0</v>
      </c>
      <c r="P13" s="7">
        <v>0</v>
      </c>
      <c r="Q13" s="7">
        <v>0</v>
      </c>
      <c r="R13" s="7" t="s">
        <v>73</v>
      </c>
      <c r="S13" s="7" t="s">
        <v>73</v>
      </c>
      <c r="T13" s="7">
        <v>0</v>
      </c>
    </row>
    <row r="14" spans="1:20">
      <c r="A14" s="7" t="s">
        <v>125</v>
      </c>
      <c r="B14" s="7" t="s">
        <v>100</v>
      </c>
      <c r="C14" s="7" t="s">
        <v>13</v>
      </c>
      <c r="D14" s="7">
        <v>1</v>
      </c>
      <c r="E14" s="7">
        <v>50</v>
      </c>
      <c r="F14" s="7">
        <v>0</v>
      </c>
      <c r="G14" s="7">
        <v>0</v>
      </c>
      <c r="H14" s="7">
        <v>50</v>
      </c>
      <c r="I14" s="7">
        <v>6.9999999999999999E-4</v>
      </c>
      <c r="J14" s="7">
        <v>50</v>
      </c>
      <c r="K14" s="7">
        <v>0</v>
      </c>
      <c r="L14" s="7">
        <v>50</v>
      </c>
      <c r="M14" s="7">
        <v>6.9999999999999999E-4</v>
      </c>
      <c r="N14" s="7">
        <v>0</v>
      </c>
      <c r="O14" s="7">
        <v>6.9999999999999999E-4</v>
      </c>
      <c r="P14" s="7">
        <v>0</v>
      </c>
      <c r="Q14" s="7">
        <v>0</v>
      </c>
      <c r="R14" s="7" t="s">
        <v>73</v>
      </c>
      <c r="S14" s="7" t="s">
        <v>73</v>
      </c>
      <c r="T14" s="7">
        <v>0</v>
      </c>
    </row>
    <row r="15" spans="1:20">
      <c r="A15" s="7" t="s">
        <v>126</v>
      </c>
      <c r="B15" s="7" t="s">
        <v>127</v>
      </c>
      <c r="C15" s="7" t="s">
        <v>13</v>
      </c>
      <c r="D15" s="7">
        <v>0</v>
      </c>
      <c r="E15" s="7">
        <v>0</v>
      </c>
      <c r="F15" s="7">
        <v>0</v>
      </c>
      <c r="G15" s="7">
        <v>0</v>
      </c>
      <c r="H15" s="7">
        <v>0</v>
      </c>
      <c r="I15" s="7">
        <v>0</v>
      </c>
      <c r="J15" s="7">
        <v>0</v>
      </c>
      <c r="K15" s="7">
        <v>0</v>
      </c>
      <c r="L15" s="7">
        <v>0</v>
      </c>
      <c r="M15" s="7">
        <v>0</v>
      </c>
      <c r="N15" s="7">
        <v>0</v>
      </c>
      <c r="O15" s="7">
        <v>0</v>
      </c>
      <c r="P15" s="7">
        <v>0</v>
      </c>
      <c r="Q15" s="7">
        <v>0</v>
      </c>
      <c r="R15" s="7" t="s">
        <v>73</v>
      </c>
      <c r="S15" s="7" t="s">
        <v>73</v>
      </c>
      <c r="T15" s="7">
        <v>0</v>
      </c>
    </row>
    <row r="16" spans="1:20">
      <c r="A16" s="7" t="s">
        <v>128</v>
      </c>
      <c r="B16" s="7" t="s">
        <v>129</v>
      </c>
      <c r="C16" s="7" t="s">
        <v>13</v>
      </c>
      <c r="D16" s="7">
        <v>0</v>
      </c>
      <c r="E16" s="7">
        <v>0</v>
      </c>
      <c r="F16" s="7">
        <v>0</v>
      </c>
      <c r="G16" s="7">
        <v>0</v>
      </c>
      <c r="H16" s="7">
        <v>0</v>
      </c>
      <c r="I16" s="7">
        <v>0</v>
      </c>
      <c r="J16" s="7">
        <v>0</v>
      </c>
      <c r="K16" s="7">
        <v>0</v>
      </c>
      <c r="L16" s="7">
        <v>0</v>
      </c>
      <c r="M16" s="7">
        <v>0</v>
      </c>
      <c r="N16" s="7">
        <v>0</v>
      </c>
      <c r="O16" s="7">
        <v>0</v>
      </c>
      <c r="P16" s="7">
        <v>0</v>
      </c>
      <c r="Q16" s="7">
        <v>0</v>
      </c>
      <c r="R16" s="7" t="s">
        <v>73</v>
      </c>
      <c r="S16" s="7" t="s">
        <v>73</v>
      </c>
      <c r="T16" s="7">
        <v>0</v>
      </c>
    </row>
    <row r="17" spans="1:20">
      <c r="A17" s="7" t="s">
        <v>130</v>
      </c>
      <c r="B17" s="7" t="s">
        <v>102</v>
      </c>
      <c r="C17" s="7" t="s">
        <v>13</v>
      </c>
      <c r="D17" s="7">
        <v>0</v>
      </c>
      <c r="E17" s="7">
        <v>0</v>
      </c>
      <c r="F17" s="7">
        <v>0</v>
      </c>
      <c r="G17" s="7">
        <v>0</v>
      </c>
      <c r="H17" s="7">
        <v>0</v>
      </c>
      <c r="I17" s="7">
        <v>0</v>
      </c>
      <c r="J17" s="7">
        <v>0</v>
      </c>
      <c r="K17" s="7">
        <v>0</v>
      </c>
      <c r="L17" s="7">
        <v>0</v>
      </c>
      <c r="M17" s="7">
        <v>0</v>
      </c>
      <c r="N17" s="7">
        <v>0</v>
      </c>
      <c r="O17" s="7">
        <v>0</v>
      </c>
      <c r="P17" s="7">
        <v>0</v>
      </c>
      <c r="Q17" s="7">
        <v>0</v>
      </c>
      <c r="R17" s="7" t="s">
        <v>73</v>
      </c>
      <c r="S17" s="7" t="s">
        <v>73</v>
      </c>
      <c r="T17" s="7">
        <v>0</v>
      </c>
    </row>
    <row r="18" spans="1:20">
      <c r="A18" s="7" t="s">
        <v>13</v>
      </c>
      <c r="B18" s="7" t="s">
        <v>131</v>
      </c>
      <c r="C18" s="7" t="s">
        <v>13</v>
      </c>
      <c r="D18" s="7">
        <v>1</v>
      </c>
      <c r="E18" s="7">
        <v>50</v>
      </c>
      <c r="F18" s="7">
        <v>0</v>
      </c>
      <c r="G18" s="7">
        <v>0</v>
      </c>
      <c r="H18" s="7">
        <v>50</v>
      </c>
      <c r="I18" s="7">
        <v>6.9999999999999999E-4</v>
      </c>
      <c r="J18" s="7">
        <v>50</v>
      </c>
      <c r="K18" s="7">
        <v>0</v>
      </c>
      <c r="L18" s="7">
        <v>50</v>
      </c>
      <c r="M18" s="7">
        <v>6.9999999999999999E-4</v>
      </c>
      <c r="N18" s="7">
        <v>0</v>
      </c>
      <c r="O18" s="7">
        <v>6.9999999999999999E-4</v>
      </c>
      <c r="P18" s="7">
        <v>0</v>
      </c>
      <c r="Q18" s="7">
        <v>0</v>
      </c>
      <c r="R18" s="7" t="s">
        <v>73</v>
      </c>
      <c r="S18" s="7" t="s">
        <v>73</v>
      </c>
      <c r="T18" s="7">
        <v>0</v>
      </c>
    </row>
    <row r="19" spans="1:20" ht="28.8">
      <c r="A19" s="7" t="s">
        <v>20</v>
      </c>
      <c r="B19" s="7" t="s">
        <v>132</v>
      </c>
      <c r="C19" s="7" t="s">
        <v>13</v>
      </c>
      <c r="D19" s="7" t="s">
        <v>13</v>
      </c>
      <c r="E19" s="7" t="s">
        <v>13</v>
      </c>
      <c r="F19" s="7" t="s">
        <v>13</v>
      </c>
      <c r="G19" s="7" t="s">
        <v>13</v>
      </c>
      <c r="H19" s="7" t="s">
        <v>13</v>
      </c>
      <c r="I19" s="7" t="s">
        <v>13</v>
      </c>
      <c r="J19" s="7" t="s">
        <v>13</v>
      </c>
      <c r="K19" s="7" t="s">
        <v>13</v>
      </c>
      <c r="L19" s="7" t="s">
        <v>13</v>
      </c>
      <c r="M19" s="7" t="s">
        <v>13</v>
      </c>
      <c r="N19" s="7" t="s">
        <v>13</v>
      </c>
      <c r="O19" s="7" t="s">
        <v>13</v>
      </c>
      <c r="P19" s="7" t="s">
        <v>13</v>
      </c>
      <c r="Q19" s="7" t="s">
        <v>13</v>
      </c>
      <c r="R19" s="7" t="s">
        <v>13</v>
      </c>
      <c r="S19" s="7" t="s">
        <v>13</v>
      </c>
      <c r="T19" s="7" t="s">
        <v>13</v>
      </c>
    </row>
    <row r="20" spans="1:20">
      <c r="A20" s="7" t="s">
        <v>13</v>
      </c>
      <c r="B20" s="7" t="s">
        <v>133</v>
      </c>
      <c r="C20" s="7" t="s">
        <v>13</v>
      </c>
      <c r="D20" s="7">
        <v>0</v>
      </c>
      <c r="E20" s="7">
        <v>0</v>
      </c>
      <c r="F20" s="7">
        <v>0</v>
      </c>
      <c r="G20" s="7">
        <v>0</v>
      </c>
      <c r="H20" s="7">
        <v>0</v>
      </c>
      <c r="I20" s="7">
        <v>0</v>
      </c>
      <c r="J20" s="7">
        <v>0</v>
      </c>
      <c r="K20" s="7">
        <v>0</v>
      </c>
      <c r="L20" s="7">
        <v>0</v>
      </c>
      <c r="M20" s="7">
        <v>0</v>
      </c>
      <c r="N20" s="7">
        <v>0</v>
      </c>
      <c r="O20" s="7">
        <v>0</v>
      </c>
      <c r="P20" s="7">
        <v>0</v>
      </c>
      <c r="Q20" s="7">
        <v>0</v>
      </c>
      <c r="R20" s="7" t="s">
        <v>73</v>
      </c>
      <c r="S20" s="7" t="s">
        <v>73</v>
      </c>
      <c r="T20" s="7">
        <v>0</v>
      </c>
    </row>
    <row r="21" spans="1:20">
      <c r="A21" s="7" t="s">
        <v>22</v>
      </c>
      <c r="B21" s="7" t="s">
        <v>134</v>
      </c>
      <c r="C21" s="7" t="s">
        <v>13</v>
      </c>
      <c r="D21" s="7" t="s">
        <v>13</v>
      </c>
      <c r="E21" s="7" t="s">
        <v>13</v>
      </c>
      <c r="F21" s="7" t="s">
        <v>13</v>
      </c>
      <c r="G21" s="7" t="s">
        <v>13</v>
      </c>
      <c r="H21" s="7" t="s">
        <v>13</v>
      </c>
      <c r="I21" s="7" t="s">
        <v>13</v>
      </c>
      <c r="J21" s="7" t="s">
        <v>13</v>
      </c>
      <c r="K21" s="7" t="s">
        <v>13</v>
      </c>
      <c r="L21" s="7" t="s">
        <v>13</v>
      </c>
      <c r="M21" s="7" t="s">
        <v>13</v>
      </c>
      <c r="N21" s="7" t="s">
        <v>13</v>
      </c>
      <c r="O21" s="7" t="s">
        <v>13</v>
      </c>
      <c r="P21" s="7" t="s">
        <v>13</v>
      </c>
      <c r="Q21" s="7" t="s">
        <v>13</v>
      </c>
      <c r="R21" s="7" t="s">
        <v>13</v>
      </c>
      <c r="S21" s="7" t="s">
        <v>13</v>
      </c>
      <c r="T21" s="7" t="s">
        <v>13</v>
      </c>
    </row>
    <row r="22" spans="1:20">
      <c r="A22" s="7" t="s">
        <v>87</v>
      </c>
      <c r="B22" s="7" t="s">
        <v>135</v>
      </c>
      <c r="C22" s="7" t="s">
        <v>13</v>
      </c>
      <c r="D22" s="7" t="s">
        <v>13</v>
      </c>
      <c r="E22" s="7">
        <v>0</v>
      </c>
      <c r="F22" s="7">
        <v>0</v>
      </c>
      <c r="G22" s="7" t="s">
        <v>13</v>
      </c>
      <c r="H22" s="7" t="s">
        <v>13</v>
      </c>
      <c r="I22" s="7" t="s">
        <v>13</v>
      </c>
      <c r="J22" s="7" t="s">
        <v>13</v>
      </c>
      <c r="K22" s="7" t="s">
        <v>13</v>
      </c>
      <c r="L22" s="7" t="s">
        <v>13</v>
      </c>
      <c r="M22" s="7" t="s">
        <v>13</v>
      </c>
      <c r="N22" s="7" t="s">
        <v>13</v>
      </c>
      <c r="O22" s="7" t="s">
        <v>13</v>
      </c>
      <c r="P22" s="7">
        <v>0</v>
      </c>
      <c r="Q22" s="7" t="s">
        <v>13</v>
      </c>
      <c r="R22" s="7" t="s">
        <v>73</v>
      </c>
      <c r="S22" s="7" t="s">
        <v>73</v>
      </c>
      <c r="T22" s="7" t="s">
        <v>13</v>
      </c>
    </row>
    <row r="23" spans="1:20" ht="28.8">
      <c r="A23" s="7" t="s">
        <v>13</v>
      </c>
      <c r="B23" s="7" t="s">
        <v>136</v>
      </c>
      <c r="C23" s="7" t="s">
        <v>13</v>
      </c>
      <c r="D23" s="7">
        <v>9674</v>
      </c>
      <c r="E23" s="7">
        <v>1593981</v>
      </c>
      <c r="F23" s="7">
        <v>0</v>
      </c>
      <c r="G23" s="7">
        <v>0</v>
      </c>
      <c r="H23" s="7">
        <v>1593981</v>
      </c>
      <c r="I23" s="7">
        <v>21.63</v>
      </c>
      <c r="J23" s="7">
        <v>1593981</v>
      </c>
      <c r="K23" s="7">
        <v>0</v>
      </c>
      <c r="L23" s="7">
        <v>1593981</v>
      </c>
      <c r="M23" s="7">
        <v>21.63</v>
      </c>
      <c r="N23" s="7">
        <v>0</v>
      </c>
      <c r="O23" s="7">
        <v>21.63</v>
      </c>
      <c r="P23" s="7">
        <v>0</v>
      </c>
      <c r="Q23" s="7">
        <v>0</v>
      </c>
      <c r="R23" s="7" t="s">
        <v>73</v>
      </c>
      <c r="S23" s="7" t="s">
        <v>73</v>
      </c>
      <c r="T23" s="7">
        <v>998713</v>
      </c>
    </row>
    <row r="24" spans="1:20" ht="28.8">
      <c r="A24" s="7" t="s">
        <v>13</v>
      </c>
      <c r="B24" s="7" t="s">
        <v>137</v>
      </c>
      <c r="C24" s="7" t="s">
        <v>13</v>
      </c>
      <c r="D24" s="7">
        <v>11</v>
      </c>
      <c r="E24" s="7">
        <v>437588</v>
      </c>
      <c r="F24" s="7">
        <v>0</v>
      </c>
      <c r="G24" s="7">
        <v>0</v>
      </c>
      <c r="H24" s="7">
        <v>437588</v>
      </c>
      <c r="I24" s="7">
        <v>5.94</v>
      </c>
      <c r="J24" s="7">
        <v>437588</v>
      </c>
      <c r="K24" s="7">
        <v>0</v>
      </c>
      <c r="L24" s="7">
        <v>437588</v>
      </c>
      <c r="M24" s="7">
        <v>5.94</v>
      </c>
      <c r="N24" s="7">
        <v>0</v>
      </c>
      <c r="O24" s="7">
        <v>5.94</v>
      </c>
      <c r="P24" s="7">
        <v>0</v>
      </c>
      <c r="Q24" s="7">
        <v>0</v>
      </c>
      <c r="R24" s="7" t="s">
        <v>73</v>
      </c>
      <c r="S24" s="7" t="s">
        <v>73</v>
      </c>
      <c r="T24" s="7">
        <v>437588</v>
      </c>
    </row>
    <row r="25" spans="1:20" hidden="1">
      <c r="A25" s="4" t="s">
        <v>13</v>
      </c>
      <c r="B25" s="4" t="s">
        <v>138</v>
      </c>
      <c r="C25" s="4" t="s">
        <v>139</v>
      </c>
      <c r="D25" s="4" t="s">
        <v>13</v>
      </c>
      <c r="E25" s="4">
        <v>80330</v>
      </c>
      <c r="F25" s="4">
        <v>0</v>
      </c>
      <c r="G25" s="4">
        <v>0</v>
      </c>
      <c r="H25" s="4">
        <v>80330</v>
      </c>
      <c r="I25" s="4">
        <v>1.0903</v>
      </c>
      <c r="J25" s="4">
        <v>80330</v>
      </c>
      <c r="K25" s="4">
        <v>0</v>
      </c>
      <c r="L25" s="4">
        <v>80330</v>
      </c>
      <c r="M25" s="4">
        <v>1.0903</v>
      </c>
      <c r="N25" s="4">
        <v>0</v>
      </c>
      <c r="O25" s="4">
        <v>1.0903</v>
      </c>
      <c r="P25" s="4">
        <v>0</v>
      </c>
      <c r="Q25" s="4">
        <v>0</v>
      </c>
      <c r="R25" s="4" t="s">
        <v>73</v>
      </c>
      <c r="S25" s="4" t="s">
        <v>73</v>
      </c>
      <c r="T25" s="4">
        <v>80330</v>
      </c>
    </row>
    <row r="26" spans="1:20" hidden="1">
      <c r="A26" s="4" t="s">
        <v>13</v>
      </c>
      <c r="B26" s="4" t="s">
        <v>140</v>
      </c>
      <c r="C26" s="4" t="s">
        <v>141</v>
      </c>
      <c r="D26" s="4" t="s">
        <v>13</v>
      </c>
      <c r="E26" s="4">
        <v>89244</v>
      </c>
      <c r="F26" s="4">
        <v>0</v>
      </c>
      <c r="G26" s="4">
        <v>0</v>
      </c>
      <c r="H26" s="4">
        <v>89244</v>
      </c>
      <c r="I26" s="4">
        <v>1.2113</v>
      </c>
      <c r="J26" s="4">
        <v>89244</v>
      </c>
      <c r="K26" s="4">
        <v>0</v>
      </c>
      <c r="L26" s="4">
        <v>89244</v>
      </c>
      <c r="M26" s="4">
        <v>1.2113</v>
      </c>
      <c r="N26" s="4">
        <v>0</v>
      </c>
      <c r="O26" s="4">
        <v>1.2113</v>
      </c>
      <c r="P26" s="4">
        <v>0</v>
      </c>
      <c r="Q26" s="4">
        <v>0</v>
      </c>
      <c r="R26" s="4" t="s">
        <v>73</v>
      </c>
      <c r="S26" s="4" t="s">
        <v>73</v>
      </c>
      <c r="T26" s="4">
        <v>89244</v>
      </c>
    </row>
    <row r="27" spans="1:20">
      <c r="A27" s="7" t="s">
        <v>97</v>
      </c>
      <c r="B27" s="7" t="s">
        <v>142</v>
      </c>
      <c r="C27" s="7" t="s">
        <v>13</v>
      </c>
      <c r="D27" s="7">
        <v>0</v>
      </c>
      <c r="E27" s="7">
        <v>0</v>
      </c>
      <c r="F27" s="7">
        <v>0</v>
      </c>
      <c r="G27" s="7">
        <v>0</v>
      </c>
      <c r="H27" s="7">
        <v>0</v>
      </c>
      <c r="I27" s="7">
        <v>0</v>
      </c>
      <c r="J27" s="7">
        <v>0</v>
      </c>
      <c r="K27" s="7">
        <v>0</v>
      </c>
      <c r="L27" s="7">
        <v>0</v>
      </c>
      <c r="M27" s="7">
        <v>0</v>
      </c>
      <c r="N27" s="7">
        <v>0</v>
      </c>
      <c r="O27" s="7">
        <v>0</v>
      </c>
      <c r="P27" s="7">
        <v>0</v>
      </c>
      <c r="Q27" s="7">
        <v>0</v>
      </c>
      <c r="R27" s="7" t="s">
        <v>73</v>
      </c>
      <c r="S27" s="7" t="s">
        <v>73</v>
      </c>
      <c r="T27" s="7">
        <v>0</v>
      </c>
    </row>
    <row r="28" spans="1:20">
      <c r="A28" s="7" t="s">
        <v>99</v>
      </c>
      <c r="B28" s="7" t="s">
        <v>143</v>
      </c>
      <c r="C28" s="7" t="s">
        <v>13</v>
      </c>
      <c r="D28" s="7">
        <v>0</v>
      </c>
      <c r="E28" s="7">
        <v>0</v>
      </c>
      <c r="F28" s="7">
        <v>0</v>
      </c>
      <c r="G28" s="7">
        <v>0</v>
      </c>
      <c r="H28" s="7">
        <v>0</v>
      </c>
      <c r="I28" s="7">
        <v>0</v>
      </c>
      <c r="J28" s="7">
        <v>0</v>
      </c>
      <c r="K28" s="7">
        <v>0</v>
      </c>
      <c r="L28" s="7">
        <v>0</v>
      </c>
      <c r="M28" s="7">
        <v>0</v>
      </c>
      <c r="N28" s="7">
        <v>0</v>
      </c>
      <c r="O28" s="7">
        <v>0</v>
      </c>
      <c r="P28" s="7">
        <v>0</v>
      </c>
      <c r="Q28" s="7">
        <v>0</v>
      </c>
      <c r="R28" s="7" t="s">
        <v>73</v>
      </c>
      <c r="S28" s="7" t="s">
        <v>73</v>
      </c>
      <c r="T28" s="7">
        <v>0</v>
      </c>
    </row>
    <row r="29" spans="1:20" ht="28.8">
      <c r="A29" s="7" t="s">
        <v>101</v>
      </c>
      <c r="B29" s="7" t="s">
        <v>144</v>
      </c>
      <c r="C29" s="7" t="s">
        <v>13</v>
      </c>
      <c r="D29" s="7">
        <v>0</v>
      </c>
      <c r="E29" s="7">
        <v>0</v>
      </c>
      <c r="F29" s="7">
        <v>0</v>
      </c>
      <c r="G29" s="7">
        <v>0</v>
      </c>
      <c r="H29" s="7">
        <v>0</v>
      </c>
      <c r="I29" s="7">
        <v>0</v>
      </c>
      <c r="J29" s="7">
        <v>0</v>
      </c>
      <c r="K29" s="7">
        <v>0</v>
      </c>
      <c r="L29" s="7">
        <v>0</v>
      </c>
      <c r="M29" s="7">
        <v>0</v>
      </c>
      <c r="N29" s="7">
        <v>0</v>
      </c>
      <c r="O29" s="7">
        <v>0</v>
      </c>
      <c r="P29" s="7">
        <v>0</v>
      </c>
      <c r="Q29" s="7">
        <v>0</v>
      </c>
      <c r="R29" s="7" t="s">
        <v>73</v>
      </c>
      <c r="S29" s="7" t="s">
        <v>73</v>
      </c>
      <c r="T29" s="7">
        <v>0</v>
      </c>
    </row>
    <row r="30" spans="1:20">
      <c r="A30" s="7" t="s">
        <v>112</v>
      </c>
      <c r="B30" s="7" t="s">
        <v>102</v>
      </c>
      <c r="C30" s="7" t="s">
        <v>13</v>
      </c>
      <c r="D30" s="7">
        <v>161</v>
      </c>
      <c r="E30" s="7">
        <v>693199</v>
      </c>
      <c r="F30" s="7">
        <v>0</v>
      </c>
      <c r="G30" s="7">
        <v>0</v>
      </c>
      <c r="H30" s="7">
        <v>693199</v>
      </c>
      <c r="I30" s="7">
        <v>9.41</v>
      </c>
      <c r="J30" s="7">
        <v>693199</v>
      </c>
      <c r="K30" s="7">
        <v>0</v>
      </c>
      <c r="L30" s="7">
        <v>693199</v>
      </c>
      <c r="M30" s="7">
        <v>9.41</v>
      </c>
      <c r="N30" s="7">
        <v>0</v>
      </c>
      <c r="O30" s="7">
        <v>9.41</v>
      </c>
      <c r="P30" s="7">
        <v>0</v>
      </c>
      <c r="Q30" s="7">
        <v>0</v>
      </c>
      <c r="R30" s="7" t="s">
        <v>73</v>
      </c>
      <c r="S30" s="7" t="s">
        <v>73</v>
      </c>
      <c r="T30" s="7">
        <v>692624</v>
      </c>
    </row>
    <row r="31" spans="1:20">
      <c r="A31" s="4"/>
      <c r="B31" s="7" t="s">
        <v>145</v>
      </c>
      <c r="C31" s="7" t="s">
        <v>13</v>
      </c>
      <c r="D31" s="7">
        <v>78</v>
      </c>
      <c r="E31" s="7">
        <v>90296</v>
      </c>
      <c r="F31" s="7">
        <v>0</v>
      </c>
      <c r="G31" s="7">
        <v>0</v>
      </c>
      <c r="H31" s="7">
        <v>90296</v>
      </c>
      <c r="I31" s="7">
        <v>1.23</v>
      </c>
      <c r="J31" s="7">
        <v>90296</v>
      </c>
      <c r="K31" s="7">
        <v>0</v>
      </c>
      <c r="L31" s="7">
        <v>90296</v>
      </c>
      <c r="M31" s="7">
        <v>1.23</v>
      </c>
      <c r="N31" s="7">
        <v>0</v>
      </c>
      <c r="O31" s="7">
        <v>1.23</v>
      </c>
      <c r="P31" s="7">
        <v>0</v>
      </c>
      <c r="Q31" s="7">
        <v>0</v>
      </c>
      <c r="R31" s="7" t="s">
        <v>73</v>
      </c>
      <c r="S31" s="7" t="s">
        <v>73</v>
      </c>
      <c r="T31" s="7">
        <v>90296</v>
      </c>
    </row>
    <row r="32" spans="1:20">
      <c r="A32" s="4"/>
      <c r="B32" s="7" t="s">
        <v>146</v>
      </c>
      <c r="C32" s="7" t="s">
        <v>13</v>
      </c>
      <c r="D32" s="7">
        <v>1</v>
      </c>
      <c r="E32" s="7">
        <v>325300</v>
      </c>
      <c r="F32" s="7">
        <v>0</v>
      </c>
      <c r="G32" s="7">
        <v>0</v>
      </c>
      <c r="H32" s="7">
        <v>325300</v>
      </c>
      <c r="I32" s="7">
        <v>4.42</v>
      </c>
      <c r="J32" s="7">
        <v>325300</v>
      </c>
      <c r="K32" s="7">
        <v>0</v>
      </c>
      <c r="L32" s="7">
        <v>325300</v>
      </c>
      <c r="M32" s="7">
        <v>4.42</v>
      </c>
      <c r="N32" s="7">
        <v>0</v>
      </c>
      <c r="O32" s="7">
        <v>4.42</v>
      </c>
      <c r="P32" s="7">
        <v>0</v>
      </c>
      <c r="Q32" s="7">
        <v>0</v>
      </c>
      <c r="R32" s="7" t="s">
        <v>73</v>
      </c>
      <c r="S32" s="7" t="s">
        <v>73</v>
      </c>
      <c r="T32" s="7">
        <v>325300</v>
      </c>
    </row>
    <row r="33" spans="1:20">
      <c r="A33" s="4" t="s">
        <v>13</v>
      </c>
      <c r="B33" s="4" t="s">
        <v>147</v>
      </c>
      <c r="C33" s="4" t="s">
        <v>148</v>
      </c>
      <c r="D33" s="4" t="s">
        <v>13</v>
      </c>
      <c r="E33" s="4">
        <v>325300</v>
      </c>
      <c r="F33" s="4">
        <v>0</v>
      </c>
      <c r="G33" s="4">
        <v>0</v>
      </c>
      <c r="H33" s="4">
        <v>325300</v>
      </c>
      <c r="I33" s="4">
        <v>4.42</v>
      </c>
      <c r="J33" s="4">
        <v>325300</v>
      </c>
      <c r="K33" s="4">
        <v>0</v>
      </c>
      <c r="L33" s="4">
        <v>325300</v>
      </c>
      <c r="M33" s="4">
        <v>4.42</v>
      </c>
      <c r="N33" s="4">
        <v>0</v>
      </c>
      <c r="O33" s="4">
        <v>4.42</v>
      </c>
      <c r="P33" s="4">
        <v>0</v>
      </c>
      <c r="Q33" s="4">
        <v>0</v>
      </c>
      <c r="R33" s="4" t="s">
        <v>73</v>
      </c>
      <c r="S33" s="4" t="s">
        <v>73</v>
      </c>
      <c r="T33" s="4">
        <v>325300</v>
      </c>
    </row>
    <row r="34" spans="1:20">
      <c r="A34" s="4"/>
      <c r="B34" s="7" t="s">
        <v>149</v>
      </c>
      <c r="C34" s="7" t="s">
        <v>13</v>
      </c>
      <c r="D34" s="7">
        <v>13</v>
      </c>
      <c r="E34" s="7">
        <v>9018</v>
      </c>
      <c r="F34" s="7">
        <v>0</v>
      </c>
      <c r="G34" s="7">
        <v>0</v>
      </c>
      <c r="H34" s="7">
        <v>9018</v>
      </c>
      <c r="I34" s="7">
        <v>0.12</v>
      </c>
      <c r="J34" s="7">
        <v>9018</v>
      </c>
      <c r="K34" s="7">
        <v>0</v>
      </c>
      <c r="L34" s="7">
        <v>9018</v>
      </c>
      <c r="M34" s="7">
        <v>0.12</v>
      </c>
      <c r="N34" s="7">
        <v>0</v>
      </c>
      <c r="O34" s="7">
        <v>0.12</v>
      </c>
      <c r="P34" s="7">
        <v>0</v>
      </c>
      <c r="Q34" s="7">
        <v>0</v>
      </c>
      <c r="R34" s="7" t="s">
        <v>73</v>
      </c>
      <c r="S34" s="7" t="s">
        <v>73</v>
      </c>
      <c r="T34" s="7">
        <v>8543</v>
      </c>
    </row>
    <row r="35" spans="1:20">
      <c r="A35" s="4"/>
      <c r="B35" s="7" t="s">
        <v>150</v>
      </c>
      <c r="C35" s="7" t="s">
        <v>13</v>
      </c>
      <c r="D35" s="7">
        <v>17</v>
      </c>
      <c r="E35" s="7">
        <v>14972</v>
      </c>
      <c r="F35" s="7">
        <v>0</v>
      </c>
      <c r="G35" s="7">
        <v>0</v>
      </c>
      <c r="H35" s="7">
        <v>14972</v>
      </c>
      <c r="I35" s="7">
        <v>0.2</v>
      </c>
      <c r="J35" s="7">
        <v>14972</v>
      </c>
      <c r="K35" s="7">
        <v>0</v>
      </c>
      <c r="L35" s="7">
        <v>14972</v>
      </c>
      <c r="M35" s="7">
        <v>0.2</v>
      </c>
      <c r="N35" s="7">
        <v>0</v>
      </c>
      <c r="O35" s="7">
        <v>0.2</v>
      </c>
      <c r="P35" s="7">
        <v>0</v>
      </c>
      <c r="Q35" s="7">
        <v>0</v>
      </c>
      <c r="R35" s="7" t="s">
        <v>73</v>
      </c>
      <c r="S35" s="7" t="s">
        <v>73</v>
      </c>
      <c r="T35" s="7">
        <v>14872</v>
      </c>
    </row>
    <row r="36" spans="1:20">
      <c r="A36" s="4"/>
      <c r="B36" s="7" t="s">
        <v>151</v>
      </c>
      <c r="C36" s="7" t="s">
        <v>13</v>
      </c>
      <c r="D36" s="7">
        <v>15</v>
      </c>
      <c r="E36" s="7">
        <v>26866</v>
      </c>
      <c r="F36" s="7">
        <v>0</v>
      </c>
      <c r="G36" s="7">
        <v>0</v>
      </c>
      <c r="H36" s="7">
        <v>26866</v>
      </c>
      <c r="I36" s="7">
        <v>0.36</v>
      </c>
      <c r="J36" s="7">
        <v>26866</v>
      </c>
      <c r="K36" s="7">
        <v>0</v>
      </c>
      <c r="L36" s="7">
        <v>26866</v>
      </c>
      <c r="M36" s="7">
        <v>0.36</v>
      </c>
      <c r="N36" s="7">
        <v>0</v>
      </c>
      <c r="O36" s="7">
        <v>0.36</v>
      </c>
      <c r="P36" s="7">
        <v>0</v>
      </c>
      <c r="Q36" s="7">
        <v>0</v>
      </c>
      <c r="R36" s="7" t="s">
        <v>73</v>
      </c>
      <c r="S36" s="7" t="s">
        <v>73</v>
      </c>
      <c r="T36" s="7">
        <v>26866</v>
      </c>
    </row>
    <row r="37" spans="1:20">
      <c r="A37" s="4"/>
      <c r="B37" s="7" t="s">
        <v>103</v>
      </c>
      <c r="C37" s="7" t="s">
        <v>13</v>
      </c>
      <c r="D37" s="7">
        <v>37</v>
      </c>
      <c r="E37" s="7">
        <v>226747</v>
      </c>
      <c r="F37" s="7">
        <v>0</v>
      </c>
      <c r="G37" s="7">
        <v>0</v>
      </c>
      <c r="H37" s="7">
        <v>226747</v>
      </c>
      <c r="I37" s="7">
        <v>3.08</v>
      </c>
      <c r="J37" s="7">
        <v>226747</v>
      </c>
      <c r="K37" s="7">
        <v>0</v>
      </c>
      <c r="L37" s="7">
        <v>226747</v>
      </c>
      <c r="M37" s="7">
        <v>3.08</v>
      </c>
      <c r="N37" s="7">
        <v>0</v>
      </c>
      <c r="O37" s="7">
        <v>3.08</v>
      </c>
      <c r="P37" s="7">
        <v>0</v>
      </c>
      <c r="Q37" s="7">
        <v>0</v>
      </c>
      <c r="R37" s="7" t="s">
        <v>73</v>
      </c>
      <c r="S37" s="7" t="s">
        <v>73</v>
      </c>
      <c r="T37" s="7">
        <v>226747</v>
      </c>
    </row>
    <row r="38" spans="1:20">
      <c r="A38" s="7" t="s">
        <v>13</v>
      </c>
      <c r="B38" s="7" t="s">
        <v>152</v>
      </c>
      <c r="C38" s="7" t="s">
        <v>13</v>
      </c>
      <c r="D38" s="7">
        <f>D23+D24+D30</f>
        <v>9846</v>
      </c>
      <c r="E38" s="7">
        <f>E23+E24+E30</f>
        <v>2724768</v>
      </c>
      <c r="F38" s="7">
        <v>0</v>
      </c>
      <c r="G38" s="7">
        <v>0</v>
      </c>
      <c r="H38" s="7">
        <f>H23+H24+H30</f>
        <v>2724768</v>
      </c>
      <c r="I38" s="7">
        <v>36.979999999999997</v>
      </c>
      <c r="J38" s="7">
        <f>J23+J24+J30</f>
        <v>2724768</v>
      </c>
      <c r="K38" s="7">
        <v>0</v>
      </c>
      <c r="L38" s="7">
        <f>L23+L24+L30</f>
        <v>2724768</v>
      </c>
      <c r="M38" s="7">
        <v>36.979999999999997</v>
      </c>
      <c r="N38" s="7">
        <v>0</v>
      </c>
      <c r="O38" s="7">
        <v>36.979999999999997</v>
      </c>
      <c r="P38" s="7">
        <v>0</v>
      </c>
      <c r="Q38" s="7">
        <v>0</v>
      </c>
      <c r="R38" s="7" t="s">
        <v>73</v>
      </c>
      <c r="S38" s="7" t="s">
        <v>73</v>
      </c>
      <c r="T38" s="7">
        <v>2128925</v>
      </c>
    </row>
    <row r="39" spans="1:20" ht="28.8">
      <c r="A39" s="7" t="s">
        <v>13</v>
      </c>
      <c r="B39" s="7" t="s">
        <v>153</v>
      </c>
      <c r="C39" s="7" t="s">
        <v>13</v>
      </c>
      <c r="D39" s="7">
        <f>D30+D23+D24+D18</f>
        <v>9847</v>
      </c>
      <c r="E39" s="7">
        <f>E38+E18</f>
        <v>2724818</v>
      </c>
      <c r="F39" s="7">
        <v>0</v>
      </c>
      <c r="G39" s="7">
        <v>0</v>
      </c>
      <c r="H39" s="7">
        <v>2724818</v>
      </c>
      <c r="I39" s="7">
        <v>36.979999999999997</v>
      </c>
      <c r="J39" s="7">
        <v>2724818</v>
      </c>
      <c r="K39" s="7">
        <v>0</v>
      </c>
      <c r="L39" s="7">
        <v>2724818</v>
      </c>
      <c r="M39" s="7">
        <v>36.979999999999997</v>
      </c>
      <c r="N39" s="7">
        <v>0</v>
      </c>
      <c r="O39" s="7">
        <v>36.979999999999997</v>
      </c>
      <c r="P39" s="7">
        <v>0</v>
      </c>
      <c r="Q39" s="7">
        <v>0</v>
      </c>
      <c r="R39" s="7" t="s">
        <v>73</v>
      </c>
      <c r="S39" s="7" t="s">
        <v>73</v>
      </c>
      <c r="T39" s="7">
        <v>2128925</v>
      </c>
    </row>
    <row r="42" spans="1:20">
      <c r="A42" s="42" t="s">
        <v>154</v>
      </c>
      <c r="B42" s="42" t="s">
        <v>154</v>
      </c>
      <c r="C42" s="42" t="s">
        <v>154</v>
      </c>
      <c r="D42" s="42" t="s">
        <v>154</v>
      </c>
      <c r="E42" s="42" t="s">
        <v>154</v>
      </c>
      <c r="F42" s="42" t="s">
        <v>154</v>
      </c>
      <c r="G42" s="42" t="s">
        <v>154</v>
      </c>
      <c r="H42" s="42" t="s">
        <v>154</v>
      </c>
      <c r="I42" s="42" t="s">
        <v>154</v>
      </c>
      <c r="J42" s="42" t="s">
        <v>154</v>
      </c>
      <c r="K42" s="42" t="s">
        <v>154</v>
      </c>
      <c r="L42" s="42" t="s">
        <v>154</v>
      </c>
      <c r="M42" s="42" t="s">
        <v>154</v>
      </c>
      <c r="N42" s="42" t="s">
        <v>154</v>
      </c>
      <c r="O42" s="42" t="s">
        <v>154</v>
      </c>
    </row>
    <row r="43" spans="1:20">
      <c r="B43" s="43" t="s">
        <v>155</v>
      </c>
      <c r="C43" s="43" t="s">
        <v>156</v>
      </c>
    </row>
    <row r="44" spans="1:20" ht="15.6">
      <c r="B44" s="43"/>
      <c r="C44" s="43"/>
    </row>
    <row r="45" spans="1:20" ht="39.9" customHeight="1">
      <c r="A45" s="42" t="s">
        <v>115</v>
      </c>
      <c r="B45" s="42" t="s">
        <v>115</v>
      </c>
      <c r="C45" s="42" t="s">
        <v>115</v>
      </c>
      <c r="D45" s="42" t="s">
        <v>115</v>
      </c>
      <c r="E45" s="42" t="s">
        <v>115</v>
      </c>
      <c r="F45" s="42" t="s">
        <v>115</v>
      </c>
      <c r="G45" s="42" t="s">
        <v>115</v>
      </c>
      <c r="H45" s="42" t="s">
        <v>115</v>
      </c>
      <c r="I45" s="42" t="s">
        <v>115</v>
      </c>
      <c r="J45" s="42" t="s">
        <v>115</v>
      </c>
      <c r="K45" s="42" t="s">
        <v>115</v>
      </c>
      <c r="L45" s="42" t="s">
        <v>115</v>
      </c>
      <c r="M45" s="42" t="s">
        <v>115</v>
      </c>
      <c r="N45" s="42" t="s">
        <v>115</v>
      </c>
      <c r="O45" s="42" t="s">
        <v>115</v>
      </c>
    </row>
    <row r="47" spans="1:20">
      <c r="A47" s="42" t="s">
        <v>116</v>
      </c>
    </row>
    <row r="48" spans="1:20">
      <c r="A48" s="42" t="s">
        <v>157</v>
      </c>
      <c r="B48" s="42" t="s">
        <v>157</v>
      </c>
      <c r="C48" s="42" t="s">
        <v>157</v>
      </c>
      <c r="D48" s="42" t="s">
        <v>157</v>
      </c>
      <c r="E48" s="42" t="s">
        <v>157</v>
      </c>
      <c r="F48" s="42" t="s">
        <v>157</v>
      </c>
      <c r="G48" s="42" t="s">
        <v>157</v>
      </c>
      <c r="H48" s="42" t="s">
        <v>157</v>
      </c>
      <c r="I48" s="42" t="s">
        <v>157</v>
      </c>
      <c r="J48" s="42" t="s">
        <v>157</v>
      </c>
      <c r="K48" s="42" t="s">
        <v>157</v>
      </c>
      <c r="L48" s="42" t="s">
        <v>157</v>
      </c>
      <c r="M48" s="42" t="s">
        <v>157</v>
      </c>
      <c r="N48" s="42" t="s">
        <v>157</v>
      </c>
      <c r="O48" s="42" t="s">
        <v>157</v>
      </c>
      <c r="P48" s="42" t="s">
        <v>157</v>
      </c>
      <c r="Q48" s="42" t="s">
        <v>157</v>
      </c>
      <c r="R48" s="42" t="s">
        <v>157</v>
      </c>
      <c r="S48" s="42" t="s">
        <v>157</v>
      </c>
      <c r="T48" s="42" t="s">
        <v>157</v>
      </c>
    </row>
    <row r="49" spans="1:20">
      <c r="A49" s="42" t="s">
        <v>158</v>
      </c>
      <c r="B49" s="42" t="s">
        <v>158</v>
      </c>
      <c r="C49" s="42" t="s">
        <v>158</v>
      </c>
      <c r="D49" s="42" t="s">
        <v>158</v>
      </c>
      <c r="E49" s="42" t="s">
        <v>158</v>
      </c>
      <c r="F49" s="42" t="s">
        <v>158</v>
      </c>
      <c r="G49" s="42" t="s">
        <v>158</v>
      </c>
      <c r="H49" s="42" t="s">
        <v>158</v>
      </c>
      <c r="I49" s="42" t="s">
        <v>158</v>
      </c>
      <c r="J49" s="42" t="s">
        <v>158</v>
      </c>
      <c r="K49" s="42" t="s">
        <v>158</v>
      </c>
      <c r="L49" s="42" t="s">
        <v>158</v>
      </c>
      <c r="M49" s="42" t="s">
        <v>158</v>
      </c>
      <c r="N49" s="42" t="s">
        <v>158</v>
      </c>
      <c r="O49" s="42" t="s">
        <v>158</v>
      </c>
      <c r="P49" s="42" t="s">
        <v>158</v>
      </c>
      <c r="Q49" s="42" t="s">
        <v>158</v>
      </c>
      <c r="R49" s="42" t="s">
        <v>158</v>
      </c>
      <c r="S49" s="42" t="s">
        <v>158</v>
      </c>
      <c r="T49" s="42" t="s">
        <v>158</v>
      </c>
    </row>
    <row r="50" spans="1:20">
      <c r="A50" s="42" t="s">
        <v>159</v>
      </c>
      <c r="B50" s="42" t="s">
        <v>159</v>
      </c>
      <c r="C50" s="42" t="s">
        <v>159</v>
      </c>
      <c r="D50" s="42" t="s">
        <v>159</v>
      </c>
      <c r="E50" s="42" t="s">
        <v>159</v>
      </c>
      <c r="F50" s="42" t="s">
        <v>159</v>
      </c>
      <c r="G50" s="42" t="s">
        <v>159</v>
      </c>
      <c r="H50" s="42" t="s">
        <v>159</v>
      </c>
      <c r="I50" s="42" t="s">
        <v>159</v>
      </c>
      <c r="J50" s="42" t="s">
        <v>159</v>
      </c>
      <c r="K50" s="42" t="s">
        <v>159</v>
      </c>
      <c r="L50" s="42" t="s">
        <v>159</v>
      </c>
      <c r="M50" s="42" t="s">
        <v>159</v>
      </c>
      <c r="N50" s="42" t="s">
        <v>159</v>
      </c>
      <c r="O50" s="42" t="s">
        <v>159</v>
      </c>
      <c r="P50" s="42" t="s">
        <v>159</v>
      </c>
      <c r="Q50" s="42" t="s">
        <v>159</v>
      </c>
      <c r="R50" s="42" t="s">
        <v>159</v>
      </c>
      <c r="S50" s="42" t="s">
        <v>159</v>
      </c>
      <c r="T50" s="42" t="s">
        <v>159</v>
      </c>
    </row>
    <row r="52" spans="1:20" ht="15.6">
      <c r="A52" s="42"/>
      <c r="B52" s="42"/>
      <c r="C52" s="42"/>
      <c r="D52" s="42"/>
      <c r="E52" s="42"/>
    </row>
  </sheetData>
  <mergeCells count="53">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 ref="L6"/>
    <mergeCell ref="M5:M6"/>
    <mergeCell ref="N4:N6"/>
    <mergeCell ref="O4:O6"/>
    <mergeCell ref="P4:Q4"/>
    <mergeCell ref="P5:P6"/>
    <mergeCell ref="Q5:Q6"/>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P7:Q7"/>
    <mergeCell ref="R7:S7"/>
    <mergeCell ref="T7"/>
    <mergeCell ref="A42:O42"/>
    <mergeCell ref="B43"/>
    <mergeCell ref="C43"/>
    <mergeCell ref="A49:T49"/>
    <mergeCell ref="A50:T50"/>
    <mergeCell ref="A52:E52"/>
    <mergeCell ref="B44"/>
    <mergeCell ref="C44"/>
    <mergeCell ref="A45:O45"/>
    <mergeCell ref="A47"/>
    <mergeCell ref="A48:T48"/>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T18"/>
  <sheetViews>
    <sheetView workbookViewId="0">
      <selection activeCell="A18" sqref="A18:E18"/>
    </sheetView>
  </sheetViews>
  <sheetFormatPr defaultRowHeight="14.4"/>
  <cols>
    <col min="2" max="2" width="50" customWidth="1"/>
    <col min="3" max="3" width="15" customWidth="1"/>
  </cols>
  <sheetData>
    <row r="1" spans="1:20" ht="15.6">
      <c r="A1" s="32" t="s">
        <v>30</v>
      </c>
      <c r="B1" s="33" t="s">
        <v>30</v>
      </c>
      <c r="C1" s="33" t="s">
        <v>30</v>
      </c>
      <c r="D1" s="33" t="s">
        <v>30</v>
      </c>
      <c r="E1" s="33" t="s">
        <v>30</v>
      </c>
      <c r="F1" s="33" t="s">
        <v>30</v>
      </c>
      <c r="G1" s="33" t="s">
        <v>30</v>
      </c>
      <c r="H1" s="33" t="s">
        <v>30</v>
      </c>
      <c r="I1" s="33" t="s">
        <v>30</v>
      </c>
      <c r="J1" s="33" t="s">
        <v>30</v>
      </c>
      <c r="K1" s="33" t="s">
        <v>30</v>
      </c>
      <c r="L1" s="33" t="s">
        <v>30</v>
      </c>
      <c r="M1" s="33" t="s">
        <v>30</v>
      </c>
      <c r="N1" s="33" t="s">
        <v>30</v>
      </c>
      <c r="O1" s="33" t="s">
        <v>30</v>
      </c>
      <c r="P1" s="33" t="s">
        <v>30</v>
      </c>
      <c r="Q1" s="33" t="s">
        <v>30</v>
      </c>
      <c r="R1" s="33" t="s">
        <v>30</v>
      </c>
      <c r="S1" s="33" t="s">
        <v>30</v>
      </c>
      <c r="T1" s="35" t="s">
        <v>30</v>
      </c>
    </row>
    <row r="2" spans="1:20" ht="15">
      <c r="A2" s="19" t="s">
        <v>160</v>
      </c>
      <c r="B2" s="20" t="s">
        <v>160</v>
      </c>
      <c r="C2" s="20" t="s">
        <v>160</v>
      </c>
      <c r="D2" s="20" t="s">
        <v>160</v>
      </c>
      <c r="E2" s="20" t="s">
        <v>160</v>
      </c>
      <c r="F2" s="20" t="s">
        <v>160</v>
      </c>
      <c r="G2" s="20" t="s">
        <v>160</v>
      </c>
      <c r="H2" s="20" t="s">
        <v>160</v>
      </c>
      <c r="I2" s="20" t="s">
        <v>160</v>
      </c>
      <c r="J2" s="20" t="s">
        <v>160</v>
      </c>
      <c r="K2" s="20" t="s">
        <v>160</v>
      </c>
      <c r="L2" s="20" t="s">
        <v>160</v>
      </c>
      <c r="M2" s="20" t="s">
        <v>160</v>
      </c>
      <c r="N2" s="20" t="s">
        <v>160</v>
      </c>
      <c r="O2" s="20" t="s">
        <v>160</v>
      </c>
      <c r="P2" s="20" t="s">
        <v>160</v>
      </c>
      <c r="Q2" s="20" t="s">
        <v>160</v>
      </c>
      <c r="R2" s="20" t="s">
        <v>160</v>
      </c>
      <c r="S2" s="20" t="s">
        <v>160</v>
      </c>
      <c r="T2" s="21" t="s">
        <v>160</v>
      </c>
    </row>
    <row r="3" spans="1:20" ht="15">
      <c r="A3" s="19" t="s">
        <v>13</v>
      </c>
      <c r="B3" s="20" t="s">
        <v>13</v>
      </c>
      <c r="C3" s="20" t="s">
        <v>13</v>
      </c>
      <c r="D3" s="20" t="s">
        <v>13</v>
      </c>
      <c r="E3" s="20" t="s">
        <v>13</v>
      </c>
      <c r="F3" s="20" t="s">
        <v>13</v>
      </c>
      <c r="G3" s="20" t="s">
        <v>13</v>
      </c>
      <c r="H3" s="20" t="s">
        <v>13</v>
      </c>
      <c r="I3" s="20" t="s">
        <v>13</v>
      </c>
      <c r="J3" s="20" t="s">
        <v>13</v>
      </c>
      <c r="K3" s="20" t="s">
        <v>13</v>
      </c>
      <c r="L3" s="20" t="s">
        <v>13</v>
      </c>
      <c r="M3" s="20" t="s">
        <v>13</v>
      </c>
      <c r="N3" s="20" t="s">
        <v>13</v>
      </c>
      <c r="O3" s="20" t="s">
        <v>13</v>
      </c>
      <c r="P3" s="20" t="s">
        <v>13</v>
      </c>
      <c r="Q3" s="20" t="s">
        <v>13</v>
      </c>
      <c r="R3" s="20" t="s">
        <v>13</v>
      </c>
      <c r="S3" s="20" t="s">
        <v>13</v>
      </c>
      <c r="T3" s="21" t="s">
        <v>13</v>
      </c>
    </row>
    <row r="4" spans="1:20" ht="60" customHeight="1">
      <c r="A4" s="27" t="s">
        <v>13</v>
      </c>
      <c r="B4" s="27" t="s">
        <v>81</v>
      </c>
      <c r="C4" s="27" t="s">
        <v>82</v>
      </c>
      <c r="D4" s="27" t="s">
        <v>34</v>
      </c>
      <c r="E4" s="27" t="s">
        <v>35</v>
      </c>
      <c r="F4" s="27" t="s">
        <v>83</v>
      </c>
      <c r="G4" s="27" t="s">
        <v>37</v>
      </c>
      <c r="H4" s="27" t="s">
        <v>38</v>
      </c>
      <c r="I4" s="27" t="s">
        <v>84</v>
      </c>
      <c r="J4" s="25" t="s">
        <v>40</v>
      </c>
      <c r="K4" s="40" t="s">
        <v>40</v>
      </c>
      <c r="L4" s="40" t="s">
        <v>40</v>
      </c>
      <c r="M4" s="26" t="s">
        <v>40</v>
      </c>
      <c r="N4" s="27" t="s">
        <v>41</v>
      </c>
      <c r="O4" s="27" t="s">
        <v>42</v>
      </c>
      <c r="P4" s="25" t="s">
        <v>43</v>
      </c>
      <c r="Q4" s="26" t="s">
        <v>43</v>
      </c>
      <c r="R4" s="25" t="s">
        <v>44</v>
      </c>
      <c r="S4" s="26" t="s">
        <v>44</v>
      </c>
      <c r="T4" s="27" t="s">
        <v>45</v>
      </c>
    </row>
    <row r="5" spans="1:20" ht="39.9" customHeight="1">
      <c r="A5" s="29" t="s">
        <v>13</v>
      </c>
      <c r="B5" s="29" t="s">
        <v>81</v>
      </c>
      <c r="C5" s="29" t="s">
        <v>82</v>
      </c>
      <c r="D5" s="29" t="s">
        <v>34</v>
      </c>
      <c r="E5" s="29" t="s">
        <v>35</v>
      </c>
      <c r="F5" s="29" t="s">
        <v>83</v>
      </c>
      <c r="G5" s="29" t="s">
        <v>37</v>
      </c>
      <c r="H5" s="29" t="s">
        <v>38</v>
      </c>
      <c r="I5" s="29" t="s">
        <v>84</v>
      </c>
      <c r="J5" s="25" t="s">
        <v>46</v>
      </c>
      <c r="K5" s="40" t="s">
        <v>46</v>
      </c>
      <c r="L5" s="26" t="s">
        <v>46</v>
      </c>
      <c r="M5" s="27" t="s">
        <v>47</v>
      </c>
      <c r="N5" s="29" t="s">
        <v>41</v>
      </c>
      <c r="O5" s="29" t="s">
        <v>42</v>
      </c>
      <c r="P5" s="27" t="s">
        <v>48</v>
      </c>
      <c r="Q5" s="27" t="s">
        <v>49</v>
      </c>
      <c r="R5" s="27" t="s">
        <v>48</v>
      </c>
      <c r="S5" s="27" t="s">
        <v>49</v>
      </c>
      <c r="T5" s="29" t="s">
        <v>45</v>
      </c>
    </row>
    <row r="6" spans="1:20" ht="39.9" customHeight="1">
      <c r="A6" s="28" t="s">
        <v>13</v>
      </c>
      <c r="B6" s="28" t="s">
        <v>81</v>
      </c>
      <c r="C6" s="28" t="s">
        <v>82</v>
      </c>
      <c r="D6" s="28" t="s">
        <v>34</v>
      </c>
      <c r="E6" s="28" t="s">
        <v>35</v>
      </c>
      <c r="F6" s="28" t="s">
        <v>83</v>
      </c>
      <c r="G6" s="28" t="s">
        <v>37</v>
      </c>
      <c r="H6" s="28" t="s">
        <v>38</v>
      </c>
      <c r="I6" s="28" t="s">
        <v>84</v>
      </c>
      <c r="J6" s="41" t="s">
        <v>50</v>
      </c>
      <c r="K6" s="41" t="s">
        <v>51</v>
      </c>
      <c r="L6" s="41" t="s">
        <v>52</v>
      </c>
      <c r="M6" s="28" t="s">
        <v>47</v>
      </c>
      <c r="N6" s="28" t="s">
        <v>41</v>
      </c>
      <c r="O6" s="28" t="s">
        <v>42</v>
      </c>
      <c r="P6" s="28" t="s">
        <v>48</v>
      </c>
      <c r="Q6" s="28" t="s">
        <v>49</v>
      </c>
      <c r="R6" s="28" t="s">
        <v>48</v>
      </c>
      <c r="S6" s="28" t="s">
        <v>49</v>
      </c>
      <c r="T6" s="28" t="s">
        <v>45</v>
      </c>
    </row>
    <row r="7" spans="1:20">
      <c r="A7" s="24" t="s">
        <v>85</v>
      </c>
      <c r="B7" s="24" t="s">
        <v>53</v>
      </c>
      <c r="C7" s="24" t="s">
        <v>54</v>
      </c>
      <c r="D7" s="24" t="s">
        <v>55</v>
      </c>
      <c r="E7" s="24" t="s">
        <v>56</v>
      </c>
      <c r="F7" s="24" t="s">
        <v>57</v>
      </c>
      <c r="G7" s="24" t="s">
        <v>58</v>
      </c>
      <c r="H7" s="24" t="s">
        <v>59</v>
      </c>
      <c r="I7" s="24" t="s">
        <v>60</v>
      </c>
      <c r="J7" s="22" t="s">
        <v>61</v>
      </c>
      <c r="K7" s="31" t="s">
        <v>61</v>
      </c>
      <c r="L7" s="31" t="s">
        <v>61</v>
      </c>
      <c r="M7" s="23" t="s">
        <v>61</v>
      </c>
      <c r="N7" s="24" t="s">
        <v>62</v>
      </c>
      <c r="O7" s="24" t="s">
        <v>63</v>
      </c>
      <c r="P7" s="22" t="s">
        <v>64</v>
      </c>
      <c r="Q7" s="23" t="s">
        <v>64</v>
      </c>
      <c r="R7" s="22" t="s">
        <v>65</v>
      </c>
      <c r="S7" s="23" t="s">
        <v>65</v>
      </c>
      <c r="T7" s="24" t="s">
        <v>66</v>
      </c>
    </row>
    <row r="8" spans="1:20">
      <c r="A8" s="7" t="s">
        <v>17</v>
      </c>
      <c r="B8" s="7" t="s">
        <v>161</v>
      </c>
      <c r="C8" s="7" t="s">
        <v>13</v>
      </c>
      <c r="D8" s="7" t="s">
        <v>69</v>
      </c>
      <c r="E8" s="7" t="s">
        <v>69</v>
      </c>
      <c r="F8" s="7" t="s">
        <v>69</v>
      </c>
      <c r="G8" s="7" t="s">
        <v>69</v>
      </c>
      <c r="H8" s="7" t="s">
        <v>69</v>
      </c>
      <c r="I8" s="7" t="s">
        <v>72</v>
      </c>
      <c r="J8" s="7" t="s">
        <v>69</v>
      </c>
      <c r="K8" s="7" t="s">
        <v>69</v>
      </c>
      <c r="L8" s="7" t="s">
        <v>69</v>
      </c>
      <c r="M8" s="7" t="s">
        <v>72</v>
      </c>
      <c r="N8" s="7" t="s">
        <v>69</v>
      </c>
      <c r="O8" s="7" t="s">
        <v>72</v>
      </c>
      <c r="P8" s="7" t="s">
        <v>69</v>
      </c>
      <c r="Q8" s="7" t="s">
        <v>72</v>
      </c>
      <c r="R8" s="7" t="s">
        <v>73</v>
      </c>
      <c r="S8" s="7" t="s">
        <v>73</v>
      </c>
      <c r="T8" s="7" t="s">
        <v>69</v>
      </c>
    </row>
    <row r="9" spans="1:20" ht="28.8">
      <c r="A9" s="7" t="s">
        <v>20</v>
      </c>
      <c r="B9" s="7" t="s">
        <v>162</v>
      </c>
      <c r="C9" s="7" t="s">
        <v>13</v>
      </c>
      <c r="D9" s="7" t="s">
        <v>69</v>
      </c>
      <c r="E9" s="7" t="s">
        <v>69</v>
      </c>
      <c r="F9" s="7" t="s">
        <v>69</v>
      </c>
      <c r="G9" s="7" t="s">
        <v>69</v>
      </c>
      <c r="H9" s="7" t="s">
        <v>69</v>
      </c>
      <c r="I9" s="7" t="s">
        <v>72</v>
      </c>
      <c r="J9" s="7" t="s">
        <v>69</v>
      </c>
      <c r="K9" s="7" t="s">
        <v>69</v>
      </c>
      <c r="L9" s="7" t="s">
        <v>69</v>
      </c>
      <c r="M9" s="7" t="s">
        <v>72</v>
      </c>
      <c r="N9" s="7" t="s">
        <v>69</v>
      </c>
      <c r="O9" s="7" t="s">
        <v>72</v>
      </c>
      <c r="P9" s="7" t="s">
        <v>69</v>
      </c>
      <c r="Q9" s="7" t="s">
        <v>72</v>
      </c>
      <c r="R9" s="7" t="s">
        <v>73</v>
      </c>
      <c r="S9" s="7" t="s">
        <v>73</v>
      </c>
      <c r="T9" s="7" t="s">
        <v>69</v>
      </c>
    </row>
    <row r="10" spans="1:20" ht="28.8">
      <c r="A10" s="7" t="s">
        <v>13</v>
      </c>
      <c r="B10" s="7" t="s">
        <v>163</v>
      </c>
      <c r="C10" s="7" t="s">
        <v>13</v>
      </c>
      <c r="D10" s="7" t="s">
        <v>69</v>
      </c>
      <c r="E10" s="7" t="s">
        <v>69</v>
      </c>
      <c r="F10" s="7" t="s">
        <v>69</v>
      </c>
      <c r="G10" s="7" t="s">
        <v>69</v>
      </c>
      <c r="H10" s="7" t="s">
        <v>69</v>
      </c>
      <c r="I10" s="7" t="s">
        <v>72</v>
      </c>
      <c r="J10" s="7" t="s">
        <v>69</v>
      </c>
      <c r="K10" s="7" t="s">
        <v>69</v>
      </c>
      <c r="L10" s="7" t="s">
        <v>69</v>
      </c>
      <c r="M10" s="7" t="s">
        <v>72</v>
      </c>
      <c r="N10" s="7" t="s">
        <v>69</v>
      </c>
      <c r="O10" s="7" t="s">
        <v>72</v>
      </c>
      <c r="P10" s="7" t="s">
        <v>69</v>
      </c>
      <c r="Q10" s="7" t="s">
        <v>72</v>
      </c>
      <c r="R10" s="7" t="s">
        <v>73</v>
      </c>
      <c r="S10" s="7" t="s">
        <v>73</v>
      </c>
      <c r="T10" s="7" t="s">
        <v>69</v>
      </c>
    </row>
    <row r="13" spans="1:20">
      <c r="A13" s="42" t="s">
        <v>116</v>
      </c>
    </row>
    <row r="14" spans="1:20">
      <c r="A14" s="42" t="s">
        <v>157</v>
      </c>
      <c r="B14" s="42" t="s">
        <v>157</v>
      </c>
      <c r="C14" s="42" t="s">
        <v>157</v>
      </c>
      <c r="D14" s="42" t="s">
        <v>157</v>
      </c>
      <c r="E14" s="42" t="s">
        <v>157</v>
      </c>
      <c r="F14" s="42" t="s">
        <v>157</v>
      </c>
      <c r="G14" s="42" t="s">
        <v>157</v>
      </c>
      <c r="H14" s="42" t="s">
        <v>157</v>
      </c>
      <c r="I14" s="42" t="s">
        <v>157</v>
      </c>
      <c r="J14" s="42" t="s">
        <v>157</v>
      </c>
      <c r="K14" s="42" t="s">
        <v>157</v>
      </c>
      <c r="L14" s="42" t="s">
        <v>157</v>
      </c>
      <c r="M14" s="42" t="s">
        <v>157</v>
      </c>
      <c r="N14" s="42" t="s">
        <v>157</v>
      </c>
      <c r="O14" s="42" t="s">
        <v>157</v>
      </c>
      <c r="P14" s="42" t="s">
        <v>157</v>
      </c>
      <c r="Q14" s="42" t="s">
        <v>157</v>
      </c>
      <c r="R14" s="42" t="s">
        <v>157</v>
      </c>
      <c r="S14" s="42" t="s">
        <v>157</v>
      </c>
      <c r="T14" s="42" t="s">
        <v>157</v>
      </c>
    </row>
    <row r="15" spans="1:20">
      <c r="A15" s="42" t="s">
        <v>158</v>
      </c>
      <c r="B15" s="42" t="s">
        <v>158</v>
      </c>
      <c r="C15" s="42" t="s">
        <v>158</v>
      </c>
      <c r="D15" s="42" t="s">
        <v>158</v>
      </c>
      <c r="E15" s="42" t="s">
        <v>158</v>
      </c>
      <c r="F15" s="42" t="s">
        <v>158</v>
      </c>
      <c r="G15" s="42" t="s">
        <v>158</v>
      </c>
      <c r="H15" s="42" t="s">
        <v>158</v>
      </c>
      <c r="I15" s="42" t="s">
        <v>158</v>
      </c>
      <c r="J15" s="42" t="s">
        <v>158</v>
      </c>
      <c r="K15" s="42" t="s">
        <v>158</v>
      </c>
      <c r="L15" s="42" t="s">
        <v>158</v>
      </c>
      <c r="M15" s="42" t="s">
        <v>158</v>
      </c>
      <c r="N15" s="42" t="s">
        <v>158</v>
      </c>
      <c r="O15" s="42" t="s">
        <v>158</v>
      </c>
      <c r="P15" s="42" t="s">
        <v>158</v>
      </c>
      <c r="Q15" s="42" t="s">
        <v>158</v>
      </c>
      <c r="R15" s="42" t="s">
        <v>158</v>
      </c>
      <c r="S15" s="42" t="s">
        <v>158</v>
      </c>
      <c r="T15" s="42" t="s">
        <v>158</v>
      </c>
    </row>
    <row r="16" spans="1:20">
      <c r="A16" s="42" t="s">
        <v>159</v>
      </c>
      <c r="B16" s="42" t="s">
        <v>159</v>
      </c>
      <c r="C16" s="42" t="s">
        <v>159</v>
      </c>
      <c r="D16" s="42" t="s">
        <v>159</v>
      </c>
      <c r="E16" s="42" t="s">
        <v>159</v>
      </c>
      <c r="F16" s="42" t="s">
        <v>159</v>
      </c>
      <c r="G16" s="42" t="s">
        <v>159</v>
      </c>
      <c r="H16" s="42" t="s">
        <v>159</v>
      </c>
      <c r="I16" s="42" t="s">
        <v>159</v>
      </c>
      <c r="J16" s="42" t="s">
        <v>159</v>
      </c>
      <c r="K16" s="42" t="s">
        <v>159</v>
      </c>
      <c r="L16" s="42" t="s">
        <v>159</v>
      </c>
      <c r="M16" s="42" t="s">
        <v>159</v>
      </c>
      <c r="N16" s="42" t="s">
        <v>159</v>
      </c>
      <c r="O16" s="42" t="s">
        <v>159</v>
      </c>
      <c r="P16" s="42" t="s">
        <v>159</v>
      </c>
      <c r="Q16" s="42" t="s">
        <v>159</v>
      </c>
      <c r="R16" s="42" t="s">
        <v>159</v>
      </c>
      <c r="S16" s="42" t="s">
        <v>159</v>
      </c>
      <c r="T16" s="42" t="s">
        <v>159</v>
      </c>
    </row>
    <row r="18" spans="1:5" ht="15.6">
      <c r="A18" s="42"/>
      <c r="B18" s="42"/>
      <c r="C18" s="42"/>
      <c r="D18" s="42"/>
      <c r="E18" s="42"/>
    </row>
  </sheetData>
  <mergeCells count="47">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 ref="L6"/>
    <mergeCell ref="M5:M6"/>
    <mergeCell ref="N4:N6"/>
    <mergeCell ref="O4:O6"/>
    <mergeCell ref="P4:Q4"/>
    <mergeCell ref="P5:P6"/>
    <mergeCell ref="Q5:Q6"/>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A15:T15"/>
    <mergeCell ref="A16:T16"/>
    <mergeCell ref="A18:E18"/>
    <mergeCell ref="P7:Q7"/>
    <mergeCell ref="R7:S7"/>
    <mergeCell ref="T7"/>
    <mergeCell ref="A13"/>
    <mergeCell ref="A14:T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Introductory</vt:lpstr>
      <vt:lpstr>TableI</vt:lpstr>
      <vt:lpstr>TableII</vt:lpstr>
      <vt:lpstr>TableIII</vt:lpstr>
      <vt:lpstr>TableIV</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PRACHI</cp:lastModifiedBy>
  <dcterms:created xsi:type="dcterms:W3CDTF">2017-04-17T07:55:37Z</dcterms:created>
  <dcterms:modified xsi:type="dcterms:W3CDTF">2023-09-07T07:14:39Z</dcterms:modified>
</cp:coreProperties>
</file>